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32" windowHeight="9336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'Sheet1'!$BZ$4:$BZ$180</definedName>
  </definedNames>
  <calcPr fullCalcOnLoad="1"/>
</workbook>
</file>

<file path=xl/sharedStrings.xml><?xml version="1.0" encoding="utf-8"?>
<sst xmlns="http://schemas.openxmlformats.org/spreadsheetml/2006/main" count="570" uniqueCount="283">
  <si>
    <t>1.</t>
  </si>
  <si>
    <t>AREAL team MEHED</t>
  </si>
  <si>
    <t>2.</t>
  </si>
  <si>
    <t>ISC Adventure team</t>
  </si>
  <si>
    <t>-00:07</t>
  </si>
  <si>
    <t>-00:17</t>
  </si>
  <si>
    <t>-00:16</t>
  </si>
  <si>
    <t>-03:45</t>
  </si>
  <si>
    <t>-00:21</t>
  </si>
  <si>
    <t>-00:23</t>
  </si>
  <si>
    <t>-01:00</t>
  </si>
  <si>
    <t>-01:04</t>
  </si>
  <si>
    <t>-00:01</t>
  </si>
  <si>
    <t>-03:22</t>
  </si>
  <si>
    <t>-00:33</t>
  </si>
  <si>
    <t>3.</t>
  </si>
  <si>
    <t>NIKE ACG</t>
  </si>
  <si>
    <t>-01:30</t>
  </si>
  <si>
    <t>-02:36</t>
  </si>
  <si>
    <t>-00:40</t>
  </si>
  <si>
    <t>-01:24</t>
  </si>
  <si>
    <t>-02:48</t>
  </si>
  <si>
    <t>-01:05</t>
  </si>
  <si>
    <t>-00:09</t>
  </si>
  <si>
    <t>-02:35</t>
  </si>
  <si>
    <t>-00:06</t>
  </si>
  <si>
    <t>4.</t>
  </si>
  <si>
    <t>Salomon X-Adventure Team</t>
  </si>
  <si>
    <t>-00:34</t>
  </si>
  <si>
    <t>-00:20</t>
  </si>
  <si>
    <t>-00:43</t>
  </si>
  <si>
    <t>-00:03</t>
  </si>
  <si>
    <t>-00:15</t>
  </si>
  <si>
    <t>-00:22</t>
  </si>
  <si>
    <t>-04:15</t>
  </si>
  <si>
    <t>-00:14</t>
  </si>
  <si>
    <t>-00:13</t>
  </si>
  <si>
    <t>-00:37</t>
  </si>
  <si>
    <t>5.</t>
  </si>
  <si>
    <t>SKM!</t>
  </si>
  <si>
    <t>-01:18</t>
  </si>
  <si>
    <t>-00:27</t>
  </si>
  <si>
    <t>6.</t>
  </si>
  <si>
    <t>MATKaSPORT Adventure T...</t>
  </si>
  <si>
    <t>-01:02</t>
  </si>
  <si>
    <t>-02:46</t>
  </si>
  <si>
    <t>7.</t>
  </si>
  <si>
    <t>Silja Sport</t>
  </si>
  <si>
    <t>-00:38</t>
  </si>
  <si>
    <t>-02:23</t>
  </si>
  <si>
    <t>-00:11</t>
  </si>
  <si>
    <t>-00:10</t>
  </si>
  <si>
    <t>-00:12</t>
  </si>
  <si>
    <t>8.</t>
  </si>
  <si>
    <t>Aventura</t>
  </si>
  <si>
    <t>9.</t>
  </si>
  <si>
    <t>SpinClub.ee Team</t>
  </si>
  <si>
    <t>-03:14</t>
  </si>
  <si>
    <t>-02:19</t>
  </si>
  <si>
    <t>-04:32</t>
  </si>
  <si>
    <t>-02:38</t>
  </si>
  <si>
    <t>10.</t>
  </si>
  <si>
    <t>Sportland Nike Team</t>
  </si>
  <si>
    <t>-02:39</t>
  </si>
  <si>
    <t>-02:21</t>
  </si>
  <si>
    <t>11.</t>
  </si>
  <si>
    <t>Suprema</t>
  </si>
  <si>
    <t>-03:23</t>
  </si>
  <si>
    <t>12.</t>
  </si>
  <si>
    <t>Mutka Team</t>
  </si>
  <si>
    <t>-02:15</t>
  </si>
  <si>
    <t>-02:42</t>
  </si>
  <si>
    <t>13.</t>
  </si>
  <si>
    <t>Vesipüks</t>
  </si>
  <si>
    <t>-03:55</t>
  </si>
  <si>
    <t>-01:45</t>
  </si>
  <si>
    <t>14.</t>
  </si>
  <si>
    <t>CFTL</t>
  </si>
  <si>
    <t>-03:16</t>
  </si>
  <si>
    <t>15.</t>
  </si>
  <si>
    <t>Team SEB</t>
  </si>
  <si>
    <t>-02:34</t>
  </si>
  <si>
    <t>16.</t>
  </si>
  <si>
    <t>Unihhnet</t>
  </si>
  <si>
    <t>-02:10</t>
  </si>
  <si>
    <t>-01:54</t>
  </si>
  <si>
    <t>-03:05</t>
  </si>
  <si>
    <t>17.</t>
  </si>
  <si>
    <t>MD</t>
  </si>
  <si>
    <t>-01:52</t>
  </si>
  <si>
    <t>18.</t>
  </si>
  <si>
    <t>Twister Adventure Team</t>
  </si>
  <si>
    <t>-02:26</t>
  </si>
  <si>
    <t>19.</t>
  </si>
  <si>
    <t>ISC X-Hiking Team</t>
  </si>
  <si>
    <t>-00:18</t>
  </si>
  <si>
    <t>-02:07</t>
  </si>
  <si>
    <t>-01:21</t>
  </si>
  <si>
    <t>20.</t>
  </si>
  <si>
    <t>AREAL team NAISED</t>
  </si>
  <si>
    <t>-01:51</t>
  </si>
  <si>
    <t>21.</t>
  </si>
  <si>
    <t>Punane Täpp</t>
  </si>
  <si>
    <t>-01:49</t>
  </si>
  <si>
    <t>-01:13</t>
  </si>
  <si>
    <t>22.</t>
  </si>
  <si>
    <t>Vesilehmad</t>
  </si>
  <si>
    <t>-00:29</t>
  </si>
  <si>
    <t>-00:08</t>
  </si>
  <si>
    <t>-00:05</t>
  </si>
  <si>
    <t>23.</t>
  </si>
  <si>
    <t>Peraküla Krupp</t>
  </si>
  <si>
    <t>-01:44</t>
  </si>
  <si>
    <t>24.</t>
  </si>
  <si>
    <t>E-team</t>
  </si>
  <si>
    <t>-02:40</t>
  </si>
  <si>
    <t>25.</t>
  </si>
  <si>
    <t>Must Hobune</t>
  </si>
  <si>
    <t>-02:11</t>
  </si>
  <si>
    <t>26.</t>
  </si>
  <si>
    <t>Keep Walking</t>
  </si>
  <si>
    <t>-01:50</t>
  </si>
  <si>
    <t>-03:17</t>
  </si>
  <si>
    <t>27.</t>
  </si>
  <si>
    <t>Hekotek mehed</t>
  </si>
  <si>
    <t>-02:29</t>
  </si>
  <si>
    <t>28.</t>
  </si>
  <si>
    <t>Oodake, kohe jõuame!</t>
  </si>
  <si>
    <t>-02:13</t>
  </si>
  <si>
    <t>-01:57</t>
  </si>
  <si>
    <t>29.</t>
  </si>
  <si>
    <t>Hansa rajaleidjad</t>
  </si>
  <si>
    <t>-02:56</t>
  </si>
  <si>
    <t>30.</t>
  </si>
  <si>
    <t>Porilased</t>
  </si>
  <si>
    <t>-01:19</t>
  </si>
  <si>
    <t>31.</t>
  </si>
  <si>
    <t>Ah Metsa!</t>
  </si>
  <si>
    <t>-01:01</t>
  </si>
  <si>
    <t>32.</t>
  </si>
  <si>
    <t>Elisa Arendajad</t>
  </si>
  <si>
    <t>-01:35</t>
  </si>
  <si>
    <t>33.</t>
  </si>
  <si>
    <t>JUP</t>
  </si>
  <si>
    <t>-01:55</t>
  </si>
  <si>
    <t>34.</t>
  </si>
  <si>
    <t>Medisoft A</t>
  </si>
  <si>
    <t>-02:12</t>
  </si>
  <si>
    <t>35.</t>
  </si>
  <si>
    <t>AAA Team</t>
  </si>
  <si>
    <t>-02:24</t>
  </si>
  <si>
    <t>36.</t>
  </si>
  <si>
    <t>Tegelejad</t>
  </si>
  <si>
    <t>-02:59</t>
  </si>
  <si>
    <t>37.</t>
  </si>
  <si>
    <t>Lihtsalt segased</t>
  </si>
  <si>
    <t>-00:59</t>
  </si>
  <si>
    <t>38.</t>
  </si>
  <si>
    <t>Ekstreempark</t>
  </si>
  <si>
    <t>-02:32</t>
  </si>
  <si>
    <t>39.</t>
  </si>
  <si>
    <t>Bona Fide</t>
  </si>
  <si>
    <t>-02:50</t>
  </si>
  <si>
    <t>-02:08</t>
  </si>
  <si>
    <t>-02:16</t>
  </si>
  <si>
    <t>-02:04</t>
  </si>
  <si>
    <t>40.</t>
  </si>
  <si>
    <t>Ruuben ja Nele 2</t>
  </si>
  <si>
    <t>41.</t>
  </si>
  <si>
    <t>Jalas kollased sandaalid</t>
  </si>
  <si>
    <t>-01:20</t>
  </si>
  <si>
    <t>42.</t>
  </si>
  <si>
    <t>P.D.Team 12</t>
  </si>
  <si>
    <t>43.</t>
  </si>
  <si>
    <t>Würth Team</t>
  </si>
  <si>
    <t>44.</t>
  </si>
  <si>
    <t>ERDE FA</t>
  </si>
  <si>
    <t>45.</t>
  </si>
  <si>
    <t>Micromeedialion</t>
  </si>
  <si>
    <t>-01:34</t>
  </si>
  <si>
    <t>-02:28</t>
  </si>
  <si>
    <t>46.</t>
  </si>
  <si>
    <t>Õblukesed</t>
  </si>
  <si>
    <t>-01:48</t>
  </si>
  <si>
    <t>47.</t>
  </si>
  <si>
    <t>ARCTIC SPORT CLUB</t>
  </si>
  <si>
    <t>48.</t>
  </si>
  <si>
    <t>Unetud</t>
  </si>
  <si>
    <t>49.</t>
  </si>
  <si>
    <t>Energia</t>
  </si>
  <si>
    <t>-00:53</t>
  </si>
  <si>
    <t>50.</t>
  </si>
  <si>
    <t>Barrelmann</t>
  </si>
  <si>
    <t>51.</t>
  </si>
  <si>
    <t>Nipernaadi</t>
  </si>
  <si>
    <t>-00:41</t>
  </si>
  <si>
    <t>52.</t>
  </si>
  <si>
    <t>GEL team</t>
  </si>
  <si>
    <t>53.</t>
  </si>
  <si>
    <t>Jalutajad 2</t>
  </si>
  <si>
    <t>-01:42</t>
  </si>
  <si>
    <t>54.</t>
  </si>
  <si>
    <t>SPO Team</t>
  </si>
  <si>
    <t>-01:37</t>
  </si>
  <si>
    <t>55.</t>
  </si>
  <si>
    <t>Manny,Sid &amp; Diego</t>
  </si>
  <si>
    <t>-01:08</t>
  </si>
  <si>
    <t>56.</t>
  </si>
  <si>
    <t>Veteranid</t>
  </si>
  <si>
    <t>57.</t>
  </si>
  <si>
    <t>Nelson 2</t>
  </si>
  <si>
    <t>-00:44</t>
  </si>
  <si>
    <t>-02:01</t>
  </si>
  <si>
    <t>-00:48</t>
  </si>
  <si>
    <t>58.</t>
  </si>
  <si>
    <t>Medisoft B1</t>
  </si>
  <si>
    <t>-01:23</t>
  </si>
  <si>
    <t>-01:41</t>
  </si>
  <si>
    <t>-01:31</t>
  </si>
  <si>
    <t>59.</t>
  </si>
  <si>
    <t>Lumekakud-2</t>
  </si>
  <si>
    <t>60.</t>
  </si>
  <si>
    <t>Kihku Kähku 2</t>
  </si>
  <si>
    <t>61.</t>
  </si>
  <si>
    <t>P.D.Team 2</t>
  </si>
  <si>
    <t>-00:19</t>
  </si>
  <si>
    <t>62.</t>
  </si>
  <si>
    <t>MÖIRAPULLID II</t>
  </si>
  <si>
    <t>63.</t>
  </si>
  <si>
    <t>Villu presidendiks!</t>
  </si>
  <si>
    <t>-01:43</t>
  </si>
  <si>
    <t>-01:11</t>
  </si>
  <si>
    <t>64.</t>
  </si>
  <si>
    <t>Väsimatud</t>
  </si>
  <si>
    <t>65.</t>
  </si>
  <si>
    <t>Rutuga 2</t>
  </si>
  <si>
    <t>#</t>
  </si>
  <si>
    <t>Nimi</t>
  </si>
  <si>
    <t>Tulemus</t>
  </si>
  <si>
    <t>Kose järv</t>
  </si>
  <si>
    <t>Kuradimägi</t>
  </si>
  <si>
    <t>Andsomägi</t>
  </si>
  <si>
    <t>lageda nurk</t>
  </si>
  <si>
    <t>teerajal</t>
  </si>
  <si>
    <t>torni all</t>
  </si>
  <si>
    <t>kaitseväe polugonil</t>
  </si>
  <si>
    <t>Vagula ääres</t>
  </si>
  <si>
    <t>Rippsild</t>
  </si>
  <si>
    <t>vana sild</t>
  </si>
  <si>
    <t>liinipost</t>
  </si>
  <si>
    <t>rulli algus</t>
  </si>
  <si>
    <t>kossuplats Väimelas</t>
  </si>
  <si>
    <t>Rulli lõpp</t>
  </si>
  <si>
    <t>varemed mäel</t>
  </si>
  <si>
    <t>silla ja vee all</t>
  </si>
  <si>
    <t>silla all</t>
  </si>
  <si>
    <t>kanuu lõpp</t>
  </si>
  <si>
    <t>linnas sillal</t>
  </si>
  <si>
    <t>Puu</t>
  </si>
  <si>
    <t>jooksu lõpp</t>
  </si>
  <si>
    <t>radade rist</t>
  </si>
  <si>
    <t>üle kraavi</t>
  </si>
  <si>
    <t>Spordihoone</t>
  </si>
  <si>
    <t>1. ratas kokku</t>
  </si>
  <si>
    <t>1. kanuu</t>
  </si>
  <si>
    <t>Rullitamine</t>
  </si>
  <si>
    <t>2. kanuu</t>
  </si>
  <si>
    <t>Linnajooks</t>
  </si>
  <si>
    <t>ilma arvutamiseta</t>
  </si>
  <si>
    <t>2. ratas</t>
  </si>
  <si>
    <t>1. jooks</t>
  </si>
  <si>
    <t>oletatav</t>
  </si>
  <si>
    <t>??</t>
  </si>
  <si>
    <t/>
  </si>
  <si>
    <t>JOOKS</t>
  </si>
  <si>
    <t>KOKKU</t>
  </si>
  <si>
    <t>RATAS</t>
  </si>
  <si>
    <t xml:space="preserve">KANUU </t>
  </si>
  <si>
    <t>RULLITAMINE</t>
  </si>
  <si>
    <t>ARVUTAMINE</t>
  </si>
  <si>
    <t>Finiš'</t>
  </si>
  <si>
    <t>Sihil</t>
  </si>
  <si>
    <t>Kanuu algus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</si>
</sst>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4" xfId="0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1" fontId="0" fillId="3" borderId="1" xfId="0" applyNumberFormat="1" applyFill="1" applyBorder="1" applyAlignment="1">
      <alignment/>
    </xf>
    <xf numFmtId="21" fontId="0" fillId="3" borderId="0" xfId="0" applyNumberFormat="1" applyFill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20" fontId="0" fillId="3" borderId="0" xfId="0" applyNumberFormat="1" applyFill="1" applyAlignment="1">
      <alignment/>
    </xf>
    <xf numFmtId="0" fontId="0" fillId="4" borderId="4" xfId="0" applyFill="1" applyBorder="1" applyAlignment="1">
      <alignment/>
    </xf>
    <xf numFmtId="21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5" xfId="0" applyFill="1" applyBorder="1" applyAlignment="1">
      <alignment/>
    </xf>
    <xf numFmtId="21" fontId="0" fillId="5" borderId="0" xfId="0" applyNumberForma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198"/>
  <sheetViews>
    <sheetView tabSelected="1" zoomScale="85" zoomScaleNormal="85" workbookViewId="0" topLeftCell="A1">
      <pane xSplit="4" ySplit="3" topLeftCell="BK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S11" sqref="BS11"/>
    </sheetView>
  </sheetViews>
  <sheetFormatPr defaultColWidth="9.140625" defaultRowHeight="12.75"/>
  <cols>
    <col min="1" max="1" width="4.421875" style="0" hidden="1" customWidth="1"/>
    <col min="2" max="2" width="3.28125" style="0" customWidth="1"/>
    <col min="3" max="3" width="23.57421875" style="0" customWidth="1"/>
    <col min="4" max="4" width="8.00390625" style="0" customWidth="1"/>
    <col min="5" max="5" width="8.8515625" style="22" customWidth="1"/>
    <col min="6" max="6" width="3.28125" style="22" customWidth="1"/>
    <col min="7" max="7" width="9.7109375" style="0" customWidth="1"/>
    <col min="8" max="8" width="3.28125" style="0" customWidth="1"/>
    <col min="10" max="10" width="3.28125" style="0" customWidth="1"/>
    <col min="12" max="12" width="3.28125" style="0" customWidth="1"/>
    <col min="14" max="14" width="3.28125" style="0" customWidth="1"/>
    <col min="16" max="16" width="3.28125" style="0" customWidth="1"/>
    <col min="18" max="18" width="3.28125" style="0" customWidth="1"/>
    <col min="20" max="20" width="3.28125" style="0" customWidth="1"/>
    <col min="22" max="22" width="3.28125" style="0" customWidth="1"/>
    <col min="24" max="24" width="3.28125" style="0" customWidth="1"/>
    <col min="26" max="26" width="3.28125" style="0" customWidth="1"/>
    <col min="27" max="27" width="8.8515625" style="22" customWidth="1"/>
    <col min="28" max="28" width="3.28125" style="22" customWidth="1"/>
    <col min="30" max="30" width="3.28125" style="0" customWidth="1"/>
    <col min="32" max="32" width="3.28125" style="0" customWidth="1"/>
    <col min="34" max="34" width="3.28125" style="0" customWidth="1"/>
    <col min="36" max="36" width="3.28125" style="0" customWidth="1"/>
    <col min="37" max="37" width="8.8515625" style="22" customWidth="1"/>
    <col min="38" max="38" width="3.28125" style="22" customWidth="1"/>
    <col min="40" max="40" width="3.28125" style="0" customWidth="1"/>
    <col min="42" max="42" width="3.28125" style="0" customWidth="1"/>
    <col min="43" max="43" width="8.8515625" style="22" customWidth="1"/>
    <col min="44" max="44" width="3.28125" style="22" customWidth="1"/>
    <col min="46" max="46" width="3.28125" style="0" customWidth="1"/>
    <col min="48" max="48" width="3.28125" style="0" customWidth="1"/>
    <col min="50" max="50" width="3.28125" style="0" customWidth="1"/>
    <col min="52" max="52" width="3.28125" style="0" customWidth="1"/>
    <col min="53" max="53" width="8.8515625" style="22" customWidth="1"/>
    <col min="54" max="54" width="3.28125" style="22" customWidth="1"/>
    <col min="56" max="56" width="3.28125" style="0" customWidth="1"/>
    <col min="58" max="58" width="3.28125" style="0" customWidth="1"/>
    <col min="60" max="60" width="3.28125" style="0" customWidth="1"/>
    <col min="62" max="62" width="3.28125" style="0" customWidth="1"/>
    <col min="64" max="64" width="3.28125" style="0" customWidth="1"/>
    <col min="65" max="65" width="9.8515625" style="22" customWidth="1"/>
    <col min="66" max="66" width="3.28125" style="22" customWidth="1"/>
    <col min="68" max="68" width="3.28125" style="0" customWidth="1"/>
    <col min="70" max="70" width="3.28125" style="0" customWidth="1"/>
    <col min="72" max="72" width="3.28125" style="0" customWidth="1"/>
    <col min="73" max="73" width="8.8515625" style="22" customWidth="1"/>
    <col min="74" max="74" width="3.28125" style="22" customWidth="1"/>
    <col min="77" max="77" width="8.8515625" style="22" customWidth="1"/>
    <col min="78" max="78" width="3.28125" style="22" customWidth="1"/>
    <col min="79" max="79" width="8.8515625" style="22" customWidth="1"/>
    <col min="80" max="80" width="3.28125" style="22" customWidth="1"/>
    <col min="81" max="81" width="8.8515625" style="22" customWidth="1"/>
    <col min="82" max="82" width="3.28125" style="22" customWidth="1"/>
    <col min="83" max="83" width="8.8515625" style="22" customWidth="1"/>
    <col min="84" max="84" width="3.28125" style="22" customWidth="1"/>
  </cols>
  <sheetData>
    <row r="2" spans="4:84" ht="12.75">
      <c r="D2" s="5"/>
      <c r="E2" s="22" t="s">
        <v>270</v>
      </c>
      <c r="F2" s="23"/>
      <c r="G2" t="s">
        <v>239</v>
      </c>
      <c r="H2" s="10"/>
      <c r="I2" t="s">
        <v>240</v>
      </c>
      <c r="J2" s="10"/>
      <c r="K2" t="s">
        <v>241</v>
      </c>
      <c r="L2" s="10"/>
      <c r="M2" t="s">
        <v>242</v>
      </c>
      <c r="N2" s="10"/>
      <c r="O2" t="s">
        <v>243</v>
      </c>
      <c r="P2" s="10"/>
      <c r="Q2" t="s">
        <v>244</v>
      </c>
      <c r="R2" s="10"/>
      <c r="S2" t="s">
        <v>245</v>
      </c>
      <c r="T2" s="10"/>
      <c r="U2" t="s">
        <v>281</v>
      </c>
      <c r="V2" s="10"/>
      <c r="W2" t="s">
        <v>246</v>
      </c>
      <c r="X2" s="10"/>
      <c r="Y2" t="s">
        <v>282</v>
      </c>
      <c r="Z2" s="10"/>
      <c r="AA2" s="22" t="s">
        <v>263</v>
      </c>
      <c r="AB2" s="23"/>
      <c r="AC2" t="s">
        <v>247</v>
      </c>
      <c r="AD2" s="10"/>
      <c r="AE2" t="s">
        <v>248</v>
      </c>
      <c r="AF2" s="10"/>
      <c r="AG2" t="s">
        <v>249</v>
      </c>
      <c r="AH2" s="10"/>
      <c r="AI2" t="s">
        <v>250</v>
      </c>
      <c r="AJ2" s="10"/>
      <c r="AK2" s="22" t="s">
        <v>264</v>
      </c>
      <c r="AL2" s="23"/>
      <c r="AM2" t="s">
        <v>251</v>
      </c>
      <c r="AN2" s="10"/>
      <c r="AO2" t="s">
        <v>252</v>
      </c>
      <c r="AP2" s="10"/>
      <c r="AQ2" s="22" t="s">
        <v>265</v>
      </c>
      <c r="AR2" s="23"/>
      <c r="AS2" t="s">
        <v>253</v>
      </c>
      <c r="AT2" s="10"/>
      <c r="AU2" t="s">
        <v>254</v>
      </c>
      <c r="AV2" s="10"/>
      <c r="AW2" t="s">
        <v>255</v>
      </c>
      <c r="AX2" s="10"/>
      <c r="AY2" t="s">
        <v>256</v>
      </c>
      <c r="AZ2" s="10"/>
      <c r="BA2" s="22" t="s">
        <v>266</v>
      </c>
      <c r="BB2" s="23"/>
      <c r="BC2" t="s">
        <v>257</v>
      </c>
      <c r="BD2" s="10"/>
      <c r="BE2" t="s">
        <v>262</v>
      </c>
      <c r="BF2" s="10"/>
      <c r="BG2" s="27" t="s">
        <v>279</v>
      </c>
      <c r="BH2" s="10"/>
      <c r="BI2" t="s">
        <v>258</v>
      </c>
      <c r="BJ2" s="10"/>
      <c r="BK2" t="s">
        <v>259</v>
      </c>
      <c r="BL2" s="10"/>
      <c r="BM2" s="22" t="s">
        <v>267</v>
      </c>
      <c r="BN2" s="23"/>
      <c r="BO2" t="s">
        <v>260</v>
      </c>
      <c r="BP2" s="10"/>
      <c r="BQ2" t="s">
        <v>261</v>
      </c>
      <c r="BR2" s="10"/>
      <c r="BT2" s="10"/>
      <c r="BU2" s="22" t="s">
        <v>269</v>
      </c>
      <c r="BV2" s="23"/>
      <c r="BY2" s="22" t="s">
        <v>274</v>
      </c>
      <c r="BZ2" s="23"/>
      <c r="CA2" s="22" t="s">
        <v>276</v>
      </c>
      <c r="CB2" s="23"/>
      <c r="CC2" s="22" t="s">
        <v>277</v>
      </c>
      <c r="CD2" s="23"/>
      <c r="CE2" s="22" t="s">
        <v>278</v>
      </c>
      <c r="CF2" s="23"/>
    </row>
    <row r="3" spans="2:84" ht="15" thickBot="1">
      <c r="B3" s="7" t="s">
        <v>236</v>
      </c>
      <c r="C3" s="8" t="s">
        <v>237</v>
      </c>
      <c r="D3" s="9" t="s">
        <v>238</v>
      </c>
      <c r="E3" s="24" t="s">
        <v>271</v>
      </c>
      <c r="F3" s="25"/>
      <c r="G3" s="8">
        <v>19</v>
      </c>
      <c r="H3" s="11"/>
      <c r="I3" s="8">
        <v>20</v>
      </c>
      <c r="J3" s="11"/>
      <c r="K3" s="8">
        <v>21</v>
      </c>
      <c r="L3" s="11"/>
      <c r="M3" s="8">
        <v>22</v>
      </c>
      <c r="N3" s="11"/>
      <c r="O3" s="8">
        <v>23</v>
      </c>
      <c r="P3" s="11"/>
      <c r="Q3" s="8">
        <v>24</v>
      </c>
      <c r="R3" s="11"/>
      <c r="S3" s="8">
        <v>25</v>
      </c>
      <c r="T3" s="11"/>
      <c r="U3" s="8">
        <v>26</v>
      </c>
      <c r="V3" s="11"/>
      <c r="W3" s="8">
        <v>27</v>
      </c>
      <c r="X3" s="11"/>
      <c r="Y3" s="8">
        <v>28</v>
      </c>
      <c r="Z3" s="11"/>
      <c r="AA3" s="24"/>
      <c r="AB3" s="25"/>
      <c r="AC3" s="8">
        <v>29</v>
      </c>
      <c r="AD3" s="11"/>
      <c r="AE3" s="8">
        <v>30</v>
      </c>
      <c r="AF3" s="11"/>
      <c r="AG3" s="8">
        <v>31</v>
      </c>
      <c r="AH3" s="11"/>
      <c r="AI3" s="8">
        <v>32</v>
      </c>
      <c r="AJ3" s="11"/>
      <c r="AK3" s="24"/>
      <c r="AL3" s="25"/>
      <c r="AM3" s="8">
        <v>33</v>
      </c>
      <c r="AN3" s="11"/>
      <c r="AO3" s="8">
        <v>34</v>
      </c>
      <c r="AP3" s="11"/>
      <c r="AQ3" s="24"/>
      <c r="AR3" s="25"/>
      <c r="AS3" s="8">
        <v>35</v>
      </c>
      <c r="AT3" s="11"/>
      <c r="AU3" s="8">
        <v>36</v>
      </c>
      <c r="AV3" s="11"/>
      <c r="AW3" s="8">
        <v>37</v>
      </c>
      <c r="AX3" s="11"/>
      <c r="AY3" s="8">
        <v>38</v>
      </c>
      <c r="AZ3" s="11"/>
      <c r="BA3" s="24"/>
      <c r="BB3" s="25"/>
      <c r="BC3" s="8">
        <v>39</v>
      </c>
      <c r="BD3" s="11"/>
      <c r="BE3" s="8">
        <v>40</v>
      </c>
      <c r="BF3" s="11"/>
      <c r="BG3" s="8">
        <v>41</v>
      </c>
      <c r="BH3" s="11"/>
      <c r="BI3" s="8">
        <v>42</v>
      </c>
      <c r="BJ3" s="11"/>
      <c r="BK3" s="8">
        <v>43</v>
      </c>
      <c r="BL3" s="11"/>
      <c r="BM3" s="24" t="s">
        <v>268</v>
      </c>
      <c r="BN3" s="25"/>
      <c r="BO3" s="8">
        <v>44</v>
      </c>
      <c r="BP3" s="11"/>
      <c r="BQ3" s="8">
        <v>45</v>
      </c>
      <c r="BR3" s="11"/>
      <c r="BS3" s="8" t="s">
        <v>280</v>
      </c>
      <c r="BT3" s="11"/>
      <c r="BU3" s="24"/>
      <c r="BV3" s="25"/>
      <c r="BW3" s="8"/>
      <c r="BY3" s="24" t="s">
        <v>275</v>
      </c>
      <c r="BZ3" s="25"/>
      <c r="CA3" s="24" t="s">
        <v>275</v>
      </c>
      <c r="CB3" s="25"/>
      <c r="CC3" s="24" t="s">
        <v>275</v>
      </c>
      <c r="CD3" s="25"/>
      <c r="CE3" s="24" t="s">
        <v>275</v>
      </c>
      <c r="CF3" s="25"/>
    </row>
    <row r="4" spans="1:84" ht="13.5" thickTop="1">
      <c r="A4">
        <v>1</v>
      </c>
      <c r="B4" t="s">
        <v>0</v>
      </c>
      <c r="C4" t="s">
        <v>1</v>
      </c>
      <c r="D4" s="6">
        <v>0.18800925925925926</v>
      </c>
      <c r="E4" s="26">
        <f aca="true" t="shared" si="0" ref="E4:E35">IF($B4&lt;&gt;"",G4-TIME(0,9,0),"")</f>
        <v>0.03332175925925926</v>
      </c>
      <c r="F4" s="23">
        <v>5</v>
      </c>
      <c r="G4" s="2">
        <v>0.03957175925925926</v>
      </c>
      <c r="H4" s="10">
        <v>5</v>
      </c>
      <c r="I4" s="2">
        <v>0.04483796296296296</v>
      </c>
      <c r="J4" s="10">
        <v>5</v>
      </c>
      <c r="K4" s="2">
        <v>0.04787037037037037</v>
      </c>
      <c r="L4" s="10">
        <v>5</v>
      </c>
      <c r="M4" s="2">
        <v>0.050740740740740746</v>
      </c>
      <c r="N4" s="10">
        <v>5</v>
      </c>
      <c r="O4" s="2">
        <v>0.0537037037037037</v>
      </c>
      <c r="P4" s="10">
        <v>2</v>
      </c>
      <c r="Q4" s="2">
        <v>0.05935185185185185</v>
      </c>
      <c r="R4" s="10">
        <v>1</v>
      </c>
      <c r="S4" s="2">
        <v>0.06760416666666667</v>
      </c>
      <c r="T4" s="10">
        <v>1</v>
      </c>
      <c r="U4" s="2">
        <v>0.06965277777777777</v>
      </c>
      <c r="V4" s="10">
        <v>1</v>
      </c>
      <c r="W4" s="2">
        <v>0.0766087962962963</v>
      </c>
      <c r="X4" s="10">
        <v>1</v>
      </c>
      <c r="Y4" s="2">
        <v>0.08148148148148149</v>
      </c>
      <c r="Z4" s="10">
        <v>1</v>
      </c>
      <c r="AA4" s="26">
        <f aca="true" t="shared" si="1" ref="AA4:AA35">IF($B4&lt;&gt;"",Y4-E4,"")</f>
        <v>0.04815972222222223</v>
      </c>
      <c r="AB4" s="23">
        <v>2</v>
      </c>
      <c r="AC4" s="2">
        <v>0.08609953703703704</v>
      </c>
      <c r="AD4" s="10">
        <v>1</v>
      </c>
      <c r="AE4" s="2">
        <v>0.09716435185185185</v>
      </c>
      <c r="AF4" s="10">
        <v>1</v>
      </c>
      <c r="AG4" s="2">
        <v>0.10833333333333334</v>
      </c>
      <c r="AH4" s="10">
        <v>1</v>
      </c>
      <c r="AI4" s="2">
        <v>0.11692129629629629</v>
      </c>
      <c r="AJ4" s="10">
        <v>2</v>
      </c>
      <c r="AK4" s="26">
        <f aca="true" t="shared" si="2" ref="AK4:AK35">IF($B4&lt;&gt;"",AI4-Y4,"")</f>
        <v>0.0354398148148148</v>
      </c>
      <c r="AL4" s="23">
        <v>11</v>
      </c>
      <c r="AM4" s="2">
        <v>0.12422453703703702</v>
      </c>
      <c r="AN4" s="10">
        <v>2</v>
      </c>
      <c r="AO4" s="2">
        <v>0.13140046296296296</v>
      </c>
      <c r="AP4" s="10">
        <v>2</v>
      </c>
      <c r="AQ4" s="26">
        <f aca="true" t="shared" si="3" ref="AQ4:AQ35">IF($B4&lt;&gt;"",AO4-AI4,"")</f>
        <v>0.014479166666666668</v>
      </c>
      <c r="AR4" s="23">
        <v>2</v>
      </c>
      <c r="AS4" s="2">
        <v>0.13538194444444443</v>
      </c>
      <c r="AT4" s="10">
        <v>2</v>
      </c>
      <c r="AU4" s="2">
        <v>0.13978009259259258</v>
      </c>
      <c r="AV4" s="10">
        <v>2</v>
      </c>
      <c r="AW4" s="2">
        <v>0.14800925925925926</v>
      </c>
      <c r="AX4" s="10">
        <v>1</v>
      </c>
      <c r="AY4" s="2">
        <v>0.15623842592592593</v>
      </c>
      <c r="AZ4" s="10">
        <v>1</v>
      </c>
      <c r="BA4" s="26">
        <f aca="true" t="shared" si="4" ref="BA4:BA35">IF($B4&lt;&gt;"",AY4-AO4,"")</f>
        <v>0.02483796296296298</v>
      </c>
      <c r="BB4" s="23">
        <v>5</v>
      </c>
      <c r="BC4" s="2">
        <v>0.1600462962962963</v>
      </c>
      <c r="BD4" s="10">
        <v>1</v>
      </c>
      <c r="BE4" s="2">
        <v>0.1615625</v>
      </c>
      <c r="BF4" s="10">
        <v>1</v>
      </c>
      <c r="BG4" s="2">
        <v>0.1675925925925926</v>
      </c>
      <c r="BH4" s="10">
        <v>1</v>
      </c>
      <c r="BI4" s="2">
        <v>0.17121527777777779</v>
      </c>
      <c r="BJ4" s="10">
        <v>1</v>
      </c>
      <c r="BK4" s="2">
        <v>0.1733564814814815</v>
      </c>
      <c r="BL4" s="10">
        <v>1</v>
      </c>
      <c r="BM4" s="26">
        <v>0.011087962962962973</v>
      </c>
      <c r="BN4" s="23">
        <v>6</v>
      </c>
      <c r="BO4" s="2">
        <v>0.18047453703703706</v>
      </c>
      <c r="BP4" s="10">
        <v>1</v>
      </c>
      <c r="BQ4" s="2">
        <v>0.1836574074074074</v>
      </c>
      <c r="BR4" s="10">
        <v>1</v>
      </c>
      <c r="BS4" s="2">
        <v>0.18800925925925926</v>
      </c>
      <c r="BT4" s="10">
        <v>1</v>
      </c>
      <c r="BU4" s="26">
        <f aca="true" t="shared" si="5" ref="BU4:BU35">IF($B4&lt;&gt;"",BS4-BK4,"")</f>
        <v>0.014652777777777765</v>
      </c>
      <c r="BV4" s="23">
        <v>2</v>
      </c>
      <c r="BW4" s="2">
        <v>0.18800925925925926</v>
      </c>
      <c r="BY4" s="26">
        <f>E4+BM4</f>
        <v>0.04440972222222223</v>
      </c>
      <c r="BZ4" s="23">
        <v>4</v>
      </c>
      <c r="CA4" s="26">
        <f>AA4+BU4</f>
        <v>0.0628125</v>
      </c>
      <c r="CB4" s="23">
        <v>1</v>
      </c>
      <c r="CC4" s="26">
        <f>AK4+BA4</f>
        <v>0.06027777777777778</v>
      </c>
      <c r="CD4" s="23">
        <v>6</v>
      </c>
      <c r="CE4" s="26">
        <f>AQ4</f>
        <v>0.014479166666666668</v>
      </c>
      <c r="CF4" s="23">
        <v>2</v>
      </c>
    </row>
    <row r="5" spans="1:84" ht="12.75">
      <c r="A5">
        <v>2</v>
      </c>
      <c r="C5">
        <v>1002</v>
      </c>
      <c r="D5" s="5"/>
      <c r="E5" s="26">
        <f t="shared" si="0"/>
      </c>
      <c r="F5" s="23"/>
      <c r="G5" s="2">
        <v>0.03957175925925926</v>
      </c>
      <c r="H5" s="10">
        <v>5</v>
      </c>
      <c r="I5" s="2">
        <v>0.0052662037037037035</v>
      </c>
      <c r="J5" s="10">
        <v>1</v>
      </c>
      <c r="K5" s="2">
        <v>0.0030324074074074073</v>
      </c>
      <c r="L5" s="10">
        <v>1</v>
      </c>
      <c r="M5" s="2">
        <v>0.002870370370370371</v>
      </c>
      <c r="N5" s="10">
        <v>6</v>
      </c>
      <c r="O5" s="2">
        <v>0.002962962962962963</v>
      </c>
      <c r="P5" s="10">
        <v>2</v>
      </c>
      <c r="Q5" s="2">
        <v>0.005648148148148148</v>
      </c>
      <c r="R5" s="10">
        <v>2</v>
      </c>
      <c r="S5" s="2">
        <v>0.008252314814814815</v>
      </c>
      <c r="T5" s="10">
        <v>2</v>
      </c>
      <c r="U5" s="2">
        <v>0.0020486111111111113</v>
      </c>
      <c r="V5" s="10">
        <v>2</v>
      </c>
      <c r="W5" s="2">
        <v>0.0069560185185185185</v>
      </c>
      <c r="X5" s="10">
        <v>1</v>
      </c>
      <c r="Y5" s="2">
        <v>0.004872685185185186</v>
      </c>
      <c r="Z5" s="10">
        <v>2</v>
      </c>
      <c r="AA5" s="26">
        <f t="shared" si="1"/>
      </c>
      <c r="AB5" s="23"/>
      <c r="AC5" s="2">
        <v>0.004618055555555556</v>
      </c>
      <c r="AD5" s="10">
        <v>1</v>
      </c>
      <c r="AE5" s="2">
        <v>0.011064814814814814</v>
      </c>
      <c r="AF5" s="10">
        <v>3</v>
      </c>
      <c r="AG5" s="2">
        <v>0.011168981481481481</v>
      </c>
      <c r="AH5" s="10">
        <v>2</v>
      </c>
      <c r="AI5" s="2">
        <v>0.008587962962962962</v>
      </c>
      <c r="AJ5" s="10">
        <v>58</v>
      </c>
      <c r="AK5" s="26">
        <f t="shared" si="2"/>
      </c>
      <c r="AL5" s="23"/>
      <c r="AM5" s="2">
        <v>0.007303240740740741</v>
      </c>
      <c r="AN5" s="10">
        <v>2</v>
      </c>
      <c r="AO5" s="2">
        <v>0.007175925925925926</v>
      </c>
      <c r="AP5" s="10">
        <v>3</v>
      </c>
      <c r="AQ5" s="26">
        <f t="shared" si="3"/>
      </c>
      <c r="AR5" s="23"/>
      <c r="AS5" s="2">
        <v>0.003981481481481482</v>
      </c>
      <c r="AT5" s="10">
        <v>8</v>
      </c>
      <c r="AU5" s="2">
        <v>0.004398148148148148</v>
      </c>
      <c r="AV5" s="10">
        <v>18</v>
      </c>
      <c r="AW5" s="2">
        <v>0.008229166666666666</v>
      </c>
      <c r="AX5" s="10">
        <v>10</v>
      </c>
      <c r="AY5" s="2">
        <v>0.008229166666666666</v>
      </c>
      <c r="AZ5" s="10">
        <v>4</v>
      </c>
      <c r="BA5" s="26">
        <f t="shared" si="4"/>
      </c>
      <c r="BB5" s="23"/>
      <c r="BC5" s="2">
        <v>0.0038078703703703707</v>
      </c>
      <c r="BD5" s="10">
        <v>6</v>
      </c>
      <c r="BE5" s="2">
        <v>0.0015162037037037036</v>
      </c>
      <c r="BF5" s="10">
        <v>12</v>
      </c>
      <c r="BG5" s="2">
        <v>0.006030092592592593</v>
      </c>
      <c r="BH5" s="10">
        <v>16</v>
      </c>
      <c r="BI5" s="2">
        <v>0.0036226851851851854</v>
      </c>
      <c r="BJ5" s="10">
        <v>3</v>
      </c>
      <c r="BK5" s="2">
        <v>0.0021412037037037038</v>
      </c>
      <c r="BL5" s="10">
        <v>7</v>
      </c>
      <c r="BM5" s="26" t="s">
        <v>273</v>
      </c>
      <c r="BN5" s="23"/>
      <c r="BO5" s="2">
        <v>0.007118055555555555</v>
      </c>
      <c r="BP5" s="10">
        <v>4</v>
      </c>
      <c r="BQ5" s="2">
        <v>0.00318287037037037</v>
      </c>
      <c r="BR5" s="10">
        <v>1</v>
      </c>
      <c r="BS5" s="2">
        <v>0.0043518518518518515</v>
      </c>
      <c r="BT5" s="10">
        <v>1</v>
      </c>
      <c r="BU5" s="26">
        <f t="shared" si="5"/>
      </c>
      <c r="BV5" s="23"/>
      <c r="BY5" s="26" t="s">
        <v>273</v>
      </c>
      <c r="BZ5" s="23"/>
      <c r="CA5" s="26">
        <f>IF($B5&lt;&gt;"",BY5-BU5,"")</f>
      </c>
      <c r="CB5" s="23"/>
      <c r="CC5" s="26">
        <f>IF($B5&lt;&gt;"",CA5-BS5,"")</f>
      </c>
      <c r="CD5" s="23"/>
      <c r="CE5" s="26">
        <f>IF($B5&lt;&gt;"",CC5-BW5,"")</f>
      </c>
      <c r="CF5" s="23"/>
    </row>
    <row r="6" spans="1:84" ht="15">
      <c r="A6">
        <v>3</v>
      </c>
      <c r="B6" s="1"/>
      <c r="D6" s="5"/>
      <c r="E6" s="26">
        <f t="shared" si="0"/>
      </c>
      <c r="F6" s="23"/>
      <c r="G6" s="3">
        <v>0</v>
      </c>
      <c r="H6" s="10"/>
      <c r="I6" s="3">
        <v>0</v>
      </c>
      <c r="J6" s="10"/>
      <c r="K6" s="3">
        <v>0</v>
      </c>
      <c r="L6" s="10"/>
      <c r="M6" s="3">
        <v>0</v>
      </c>
      <c r="N6" s="10"/>
      <c r="O6" s="3">
        <v>0</v>
      </c>
      <c r="P6" s="10"/>
      <c r="Q6" s="3">
        <v>0</v>
      </c>
      <c r="R6" s="10"/>
      <c r="S6" s="3">
        <v>0</v>
      </c>
      <c r="T6" s="10"/>
      <c r="U6" s="3">
        <v>0</v>
      </c>
      <c r="V6" s="10"/>
      <c r="W6" s="3">
        <v>0</v>
      </c>
      <c r="X6" s="10"/>
      <c r="Y6" s="3">
        <v>0</v>
      </c>
      <c r="Z6" s="10"/>
      <c r="AA6" s="26">
        <f t="shared" si="1"/>
      </c>
      <c r="AB6" s="23"/>
      <c r="AC6" s="3">
        <v>0</v>
      </c>
      <c r="AD6" s="10"/>
      <c r="AE6" s="3">
        <v>0</v>
      </c>
      <c r="AF6" s="10"/>
      <c r="AG6" s="3">
        <v>0</v>
      </c>
      <c r="AH6" s="10"/>
      <c r="AI6" s="3">
        <v>0</v>
      </c>
      <c r="AJ6" s="10"/>
      <c r="AK6" s="26">
        <f t="shared" si="2"/>
      </c>
      <c r="AL6" s="23"/>
      <c r="AM6" s="3">
        <v>0</v>
      </c>
      <c r="AN6" s="10"/>
      <c r="AO6" s="3">
        <v>0</v>
      </c>
      <c r="AP6" s="10"/>
      <c r="AQ6" s="26">
        <f t="shared" si="3"/>
      </c>
      <c r="AR6" s="23"/>
      <c r="AS6" s="3">
        <v>0</v>
      </c>
      <c r="AT6" s="10"/>
      <c r="AU6" s="3">
        <v>0</v>
      </c>
      <c r="AV6" s="10"/>
      <c r="AW6" s="3">
        <v>0</v>
      </c>
      <c r="AX6" s="10"/>
      <c r="AY6" s="3">
        <v>0</v>
      </c>
      <c r="AZ6" s="10"/>
      <c r="BA6" s="26">
        <f t="shared" si="4"/>
      </c>
      <c r="BB6" s="23"/>
      <c r="BC6" s="3">
        <v>0</v>
      </c>
      <c r="BD6" s="10"/>
      <c r="BE6" s="3">
        <v>0</v>
      </c>
      <c r="BF6" s="10"/>
      <c r="BG6" s="3">
        <v>0</v>
      </c>
      <c r="BH6" s="10"/>
      <c r="BI6" s="3">
        <v>0</v>
      </c>
      <c r="BJ6" s="10"/>
      <c r="BK6" s="3">
        <v>0</v>
      </c>
      <c r="BL6" s="10"/>
      <c r="BM6" s="26" t="s">
        <v>273</v>
      </c>
      <c r="BN6" s="23"/>
      <c r="BO6" s="3">
        <v>0</v>
      </c>
      <c r="BP6" s="10"/>
      <c r="BQ6" s="3">
        <v>0</v>
      </c>
      <c r="BR6" s="10"/>
      <c r="BS6" s="3">
        <v>0</v>
      </c>
      <c r="BT6" s="10"/>
      <c r="BU6" s="26">
        <f t="shared" si="5"/>
      </c>
      <c r="BV6" s="23"/>
      <c r="BY6" s="26" t="s">
        <v>273</v>
      </c>
      <c r="BZ6" s="23"/>
      <c r="CA6" s="26">
        <f>IF($B6&lt;&gt;"",BY6-BU6,"")</f>
      </c>
      <c r="CB6" s="23"/>
      <c r="CC6" s="26">
        <f>IF($B6&lt;&gt;"",CA6-BS6,"")</f>
      </c>
      <c r="CD6" s="23"/>
      <c r="CE6" s="26">
        <f>IF($B6&lt;&gt;"",CC6-BW6,"")</f>
      </c>
      <c r="CF6" s="23"/>
    </row>
    <row r="7" spans="1:84" ht="15">
      <c r="A7">
        <v>4</v>
      </c>
      <c r="B7" s="1" t="s">
        <v>2</v>
      </c>
      <c r="C7" t="s">
        <v>3</v>
      </c>
      <c r="D7" s="6">
        <v>0.18891203703703704</v>
      </c>
      <c r="E7" s="26">
        <f t="shared" si="0"/>
        <v>0.03403935185185185</v>
      </c>
      <c r="F7" s="23">
        <v>7</v>
      </c>
      <c r="G7" s="2">
        <v>0.04028935185185185</v>
      </c>
      <c r="H7" s="10">
        <v>7</v>
      </c>
      <c r="I7" s="2">
        <v>0.04704861111111111</v>
      </c>
      <c r="J7" s="10">
        <v>7</v>
      </c>
      <c r="K7" s="2">
        <v>0.05023148148148148</v>
      </c>
      <c r="L7" s="10">
        <v>7</v>
      </c>
      <c r="M7" s="2">
        <v>0.05302083333333333</v>
      </c>
      <c r="N7" s="10">
        <v>7</v>
      </c>
      <c r="O7" s="2">
        <v>0.05611111111111111</v>
      </c>
      <c r="P7" s="10">
        <v>7</v>
      </c>
      <c r="Q7" s="2">
        <v>0.06202546296296296</v>
      </c>
      <c r="R7" s="10">
        <v>8</v>
      </c>
      <c r="S7" s="2">
        <v>0.07299768518518518</v>
      </c>
      <c r="T7" s="10">
        <v>8</v>
      </c>
      <c r="U7" s="2">
        <v>0.07533564814814815</v>
      </c>
      <c r="V7" s="10">
        <v>8</v>
      </c>
      <c r="W7" s="2">
        <v>0.0836574074074074</v>
      </c>
      <c r="X7" s="10">
        <v>8</v>
      </c>
      <c r="Y7" s="2">
        <v>0.08886574074074073</v>
      </c>
      <c r="Z7" s="10">
        <v>8</v>
      </c>
      <c r="AA7" s="26">
        <f t="shared" si="1"/>
        <v>0.05482638888888888</v>
      </c>
      <c r="AB7" s="23">
        <v>8</v>
      </c>
      <c r="AC7" s="2">
        <v>0.09379629629629631</v>
      </c>
      <c r="AD7" s="10">
        <v>8</v>
      </c>
      <c r="AE7" s="2">
        <v>0.10466435185185186</v>
      </c>
      <c r="AF7" s="10">
        <v>8</v>
      </c>
      <c r="AG7" s="2">
        <v>0.11564814814814815</v>
      </c>
      <c r="AH7" s="10">
        <v>7</v>
      </c>
      <c r="AI7" s="2">
        <v>0.12163194444444443</v>
      </c>
      <c r="AJ7" s="10">
        <v>5</v>
      </c>
      <c r="AK7" s="26">
        <f t="shared" si="2"/>
        <v>0.0327662037037037</v>
      </c>
      <c r="AL7" s="23">
        <v>2</v>
      </c>
      <c r="AM7" s="2">
        <v>0.12869212962962964</v>
      </c>
      <c r="AN7" s="10">
        <v>3</v>
      </c>
      <c r="AO7" s="2">
        <v>0.13560185185185183</v>
      </c>
      <c r="AP7" s="10">
        <v>3</v>
      </c>
      <c r="AQ7" s="26">
        <f t="shared" si="3"/>
        <v>0.013969907407407403</v>
      </c>
      <c r="AR7" s="23">
        <v>1</v>
      </c>
      <c r="AS7" s="2">
        <v>0.1388888888888889</v>
      </c>
      <c r="AT7" s="10">
        <v>3</v>
      </c>
      <c r="AU7" s="2">
        <v>0.1425462962962963</v>
      </c>
      <c r="AV7" s="10">
        <v>3</v>
      </c>
      <c r="AW7" s="2">
        <v>0.15082175925925925</v>
      </c>
      <c r="AX7" s="10">
        <v>3</v>
      </c>
      <c r="AY7" s="2">
        <v>0.1593287037037037</v>
      </c>
      <c r="AZ7" s="10">
        <v>4</v>
      </c>
      <c r="BA7" s="26">
        <f t="shared" si="4"/>
        <v>0.02372685185185186</v>
      </c>
      <c r="BB7" s="23">
        <v>2</v>
      </c>
      <c r="BC7" s="2">
        <v>0.1634837962962963</v>
      </c>
      <c r="BD7" s="10">
        <v>4</v>
      </c>
      <c r="BE7" s="2">
        <v>0.1649884259259259</v>
      </c>
      <c r="BF7" s="10">
        <v>4</v>
      </c>
      <c r="BG7" s="2">
        <v>0.16868055555555553</v>
      </c>
      <c r="BH7" s="10">
        <v>3</v>
      </c>
      <c r="BI7" s="2">
        <v>0.17206018518518518</v>
      </c>
      <c r="BJ7" s="10">
        <v>3</v>
      </c>
      <c r="BK7" s="2">
        <v>0.17438657407407407</v>
      </c>
      <c r="BL7" s="10">
        <v>3</v>
      </c>
      <c r="BM7" s="26">
        <v>0.011365740740740744</v>
      </c>
      <c r="BN7" s="23">
        <v>7</v>
      </c>
      <c r="BO7" s="2">
        <v>0.18112268518518518</v>
      </c>
      <c r="BP7" s="10">
        <v>2</v>
      </c>
      <c r="BQ7" s="2">
        <v>0.18443287037037037</v>
      </c>
      <c r="BR7" s="10">
        <v>2</v>
      </c>
      <c r="BS7" s="2">
        <v>0.18891203703703704</v>
      </c>
      <c r="BT7" s="10">
        <v>2</v>
      </c>
      <c r="BU7" s="26">
        <f t="shared" si="5"/>
        <v>0.014525462962962976</v>
      </c>
      <c r="BV7" s="23">
        <v>1</v>
      </c>
      <c r="BW7" s="2">
        <v>0.18891203703703704</v>
      </c>
      <c r="BY7" s="26">
        <f>E7+BM7</f>
        <v>0.045405092592592594</v>
      </c>
      <c r="BZ7" s="23">
        <v>7</v>
      </c>
      <c r="CA7" s="26">
        <f>AA7+BU7</f>
        <v>0.06935185185185186</v>
      </c>
      <c r="CB7" s="23">
        <v>6</v>
      </c>
      <c r="CC7" s="26">
        <f>AK7+BA7</f>
        <v>0.05649305555555556</v>
      </c>
      <c r="CD7" s="23">
        <v>1</v>
      </c>
      <c r="CE7" s="26">
        <f>AQ7</f>
        <v>0.013969907407407403</v>
      </c>
      <c r="CF7" s="23">
        <v>1</v>
      </c>
    </row>
    <row r="8" spans="1:84" ht="15">
      <c r="A8">
        <v>5</v>
      </c>
      <c r="B8" s="1"/>
      <c r="C8">
        <v>1001</v>
      </c>
      <c r="D8" s="5"/>
      <c r="E8" s="26">
        <f t="shared" si="0"/>
      </c>
      <c r="F8" s="23"/>
      <c r="G8" s="2">
        <v>0.04028935185185185</v>
      </c>
      <c r="H8" s="10">
        <v>7</v>
      </c>
      <c r="I8" s="2">
        <v>0.006759259259259259</v>
      </c>
      <c r="J8" s="10">
        <v>13</v>
      </c>
      <c r="K8" s="2">
        <v>0.00318287037037037</v>
      </c>
      <c r="L8" s="10">
        <v>3</v>
      </c>
      <c r="M8" s="2">
        <v>0.002789351851851852</v>
      </c>
      <c r="N8" s="10">
        <v>3</v>
      </c>
      <c r="O8" s="2">
        <v>0.003090277777777778</v>
      </c>
      <c r="P8" s="10">
        <v>5</v>
      </c>
      <c r="Q8" s="2">
        <v>0.005914351851851852</v>
      </c>
      <c r="R8" s="10">
        <v>4</v>
      </c>
      <c r="S8" s="2">
        <v>0.010972222222222223</v>
      </c>
      <c r="T8" s="10">
        <v>19</v>
      </c>
      <c r="U8" s="2">
        <v>0.002337962962962963</v>
      </c>
      <c r="V8" s="10">
        <v>5</v>
      </c>
      <c r="W8" s="2">
        <v>0.00832175925925926</v>
      </c>
      <c r="X8" s="10">
        <v>11</v>
      </c>
      <c r="Y8" s="2">
        <v>0.005208333333333333</v>
      </c>
      <c r="Z8" s="10">
        <v>4</v>
      </c>
      <c r="AA8" s="26">
        <f t="shared" si="1"/>
      </c>
      <c r="AB8" s="23"/>
      <c r="AC8" s="2">
        <v>0.004930555555555555</v>
      </c>
      <c r="AD8" s="10">
        <v>4</v>
      </c>
      <c r="AE8" s="2">
        <v>0.010868055555555556</v>
      </c>
      <c r="AF8" s="10">
        <v>2</v>
      </c>
      <c r="AG8" s="2">
        <v>0.010983796296296297</v>
      </c>
      <c r="AH8" s="10">
        <v>1</v>
      </c>
      <c r="AI8" s="2">
        <v>0.005983796296296296</v>
      </c>
      <c r="AJ8" s="10">
        <v>2</v>
      </c>
      <c r="AK8" s="26">
        <f t="shared" si="2"/>
      </c>
      <c r="AL8" s="23"/>
      <c r="AM8" s="2">
        <v>0.007060185185185184</v>
      </c>
      <c r="AN8" s="10">
        <v>1</v>
      </c>
      <c r="AO8" s="2">
        <v>0.0069097222222222225</v>
      </c>
      <c r="AP8" s="10">
        <v>2</v>
      </c>
      <c r="AQ8" s="26">
        <f t="shared" si="3"/>
      </c>
      <c r="AR8" s="23"/>
      <c r="AS8" s="2">
        <v>0.0032870370370370367</v>
      </c>
      <c r="AT8" s="10">
        <v>4</v>
      </c>
      <c r="AU8" s="2">
        <v>0.0036574074074074074</v>
      </c>
      <c r="AV8" s="10">
        <v>11</v>
      </c>
      <c r="AW8" s="2">
        <v>0.008275462962962962</v>
      </c>
      <c r="AX8" s="10">
        <v>11</v>
      </c>
      <c r="AY8" s="2">
        <v>0.008506944444444444</v>
      </c>
      <c r="AZ8" s="10">
        <v>7</v>
      </c>
      <c r="BA8" s="26">
        <f t="shared" si="4"/>
      </c>
      <c r="BB8" s="23"/>
      <c r="BC8" s="2">
        <v>0.004155092592592593</v>
      </c>
      <c r="BD8" s="10">
        <v>8</v>
      </c>
      <c r="BE8" s="2">
        <v>0.0015046296296296294</v>
      </c>
      <c r="BF8" s="10">
        <v>11</v>
      </c>
      <c r="BG8" s="2">
        <v>0.00369212962962963</v>
      </c>
      <c r="BH8" s="10">
        <v>1</v>
      </c>
      <c r="BI8" s="2">
        <v>0.00337962962962963</v>
      </c>
      <c r="BJ8" s="10">
        <v>1</v>
      </c>
      <c r="BK8" s="2">
        <v>0.0023263888888888887</v>
      </c>
      <c r="BL8" s="10">
        <v>16</v>
      </c>
      <c r="BM8" s="26" t="s">
        <v>273</v>
      </c>
      <c r="BN8" s="23"/>
      <c r="BO8" s="2">
        <v>0.00673611111111111</v>
      </c>
      <c r="BP8" s="10">
        <v>2</v>
      </c>
      <c r="BQ8" s="2">
        <v>0.003310185185185185</v>
      </c>
      <c r="BR8" s="10">
        <v>4</v>
      </c>
      <c r="BS8" s="2">
        <v>0.004479166666666667</v>
      </c>
      <c r="BT8" s="10">
        <v>2</v>
      </c>
      <c r="BU8" s="26">
        <f t="shared" si="5"/>
      </c>
      <c r="BV8" s="23"/>
      <c r="BY8" s="26" t="s">
        <v>273</v>
      </c>
      <c r="BZ8" s="23"/>
      <c r="CA8" s="26">
        <f>IF($B8&lt;&gt;"",BY8-BU8,"")</f>
      </c>
      <c r="CB8" s="23"/>
      <c r="CC8" s="26">
        <f>IF($B8&lt;&gt;"",CA8-BS8,"")</f>
      </c>
      <c r="CD8" s="23"/>
      <c r="CE8" s="26">
        <f>IF($B8&lt;&gt;"",CC8-BW8,"")</f>
      </c>
      <c r="CF8" s="23"/>
    </row>
    <row r="9" spans="1:84" ht="15">
      <c r="A9">
        <v>6</v>
      </c>
      <c r="B9" s="1"/>
      <c r="D9" s="5"/>
      <c r="E9" s="26">
        <f t="shared" si="0"/>
      </c>
      <c r="F9" s="23"/>
      <c r="G9" s="3">
        <v>0.04305555555555556</v>
      </c>
      <c r="H9" s="10"/>
      <c r="I9" s="3">
        <v>0.08958333333333333</v>
      </c>
      <c r="J9" s="10"/>
      <c r="K9" s="3">
        <v>0.009027777777777779</v>
      </c>
      <c r="L9" s="10"/>
      <c r="M9" t="s">
        <v>4</v>
      </c>
      <c r="N9" s="10"/>
      <c r="O9" s="3">
        <v>0.007638888888888889</v>
      </c>
      <c r="P9" s="10"/>
      <c r="Q9" s="3">
        <v>0.015972222222222224</v>
      </c>
      <c r="R9" s="10"/>
      <c r="S9" s="3">
        <v>0.16319444444444445</v>
      </c>
      <c r="T9" s="10"/>
      <c r="U9" s="3">
        <v>0.017361111111111112</v>
      </c>
      <c r="V9" s="10"/>
      <c r="W9" s="3">
        <v>0.08194444444444444</v>
      </c>
      <c r="X9" s="10"/>
      <c r="Y9" s="3">
        <v>0.02013888888888889</v>
      </c>
      <c r="Z9" s="10"/>
      <c r="AA9" s="26">
        <f t="shared" si="1"/>
      </c>
      <c r="AB9" s="23"/>
      <c r="AC9" s="3">
        <v>0.01875</v>
      </c>
      <c r="AD9" s="10"/>
      <c r="AE9" t="s">
        <v>5</v>
      </c>
      <c r="AF9" s="10"/>
      <c r="AG9" t="s">
        <v>6</v>
      </c>
      <c r="AH9" s="10"/>
      <c r="AI9" t="s">
        <v>7</v>
      </c>
      <c r="AJ9" s="10"/>
      <c r="AK9" s="26">
        <f t="shared" si="2"/>
      </c>
      <c r="AL9" s="23"/>
      <c r="AM9" t="s">
        <v>8</v>
      </c>
      <c r="AN9" s="10"/>
      <c r="AO9" t="s">
        <v>9</v>
      </c>
      <c r="AP9" s="10"/>
      <c r="AQ9" s="26">
        <f t="shared" si="3"/>
      </c>
      <c r="AR9" s="23"/>
      <c r="AS9" t="s">
        <v>10</v>
      </c>
      <c r="AT9" s="10"/>
      <c r="AU9" t="s">
        <v>11</v>
      </c>
      <c r="AV9" s="10"/>
      <c r="AW9" s="3">
        <v>0.002777777777777778</v>
      </c>
      <c r="AX9" s="10"/>
      <c r="AY9" s="3">
        <v>0.016666666666666666</v>
      </c>
      <c r="AZ9" s="10"/>
      <c r="BA9" s="26">
        <f t="shared" si="4"/>
      </c>
      <c r="BB9" s="23"/>
      <c r="BC9" s="3">
        <v>0.020833333333333332</v>
      </c>
      <c r="BD9" s="10"/>
      <c r="BE9" t="s">
        <v>12</v>
      </c>
      <c r="BF9" s="10"/>
      <c r="BG9" t="s">
        <v>13</v>
      </c>
      <c r="BH9" s="10"/>
      <c r="BI9" t="s">
        <v>8</v>
      </c>
      <c r="BJ9" s="10"/>
      <c r="BK9" s="3">
        <v>0.011111111111111112</v>
      </c>
      <c r="BL9" s="10"/>
      <c r="BM9" s="26" t="s">
        <v>273</v>
      </c>
      <c r="BN9" s="23"/>
      <c r="BO9" t="s">
        <v>14</v>
      </c>
      <c r="BP9" s="10"/>
      <c r="BQ9" s="3">
        <v>0.007638888888888889</v>
      </c>
      <c r="BR9" s="10"/>
      <c r="BS9" s="3">
        <v>0.007638888888888889</v>
      </c>
      <c r="BT9" s="10"/>
      <c r="BU9" s="26">
        <f t="shared" si="5"/>
      </c>
      <c r="BV9" s="23"/>
      <c r="BY9" s="26" t="s">
        <v>273</v>
      </c>
      <c r="BZ9" s="23"/>
      <c r="CA9" s="26">
        <f>IF($B9&lt;&gt;"",BY9-BU9,"")</f>
      </c>
      <c r="CB9" s="23"/>
      <c r="CC9" s="26">
        <f>IF($B9&lt;&gt;"",CA9-BS9,"")</f>
      </c>
      <c r="CD9" s="23"/>
      <c r="CE9" s="26">
        <f>IF($B9&lt;&gt;"",CC9-BW9,"")</f>
      </c>
      <c r="CF9" s="23"/>
    </row>
    <row r="10" spans="1:84" ht="15">
      <c r="A10">
        <v>7</v>
      </c>
      <c r="B10" s="1" t="s">
        <v>15</v>
      </c>
      <c r="C10" t="s">
        <v>16</v>
      </c>
      <c r="D10" s="6">
        <v>0.1897685185185185</v>
      </c>
      <c r="E10" s="26">
        <f t="shared" si="0"/>
        <v>0.032280092592592596</v>
      </c>
      <c r="F10" s="23">
        <v>2</v>
      </c>
      <c r="G10" s="2">
        <v>0.038530092592592595</v>
      </c>
      <c r="H10" s="10">
        <v>2</v>
      </c>
      <c r="I10" s="2">
        <v>0.043946759259259255</v>
      </c>
      <c r="J10" s="10">
        <v>2</v>
      </c>
      <c r="K10" s="2">
        <v>0.04729166666666667</v>
      </c>
      <c r="L10" s="10">
        <v>2</v>
      </c>
      <c r="M10" s="2">
        <v>0.050416666666666665</v>
      </c>
      <c r="N10" s="10">
        <v>2</v>
      </c>
      <c r="O10" s="2">
        <v>0.05361111111111111</v>
      </c>
      <c r="P10" s="10">
        <v>1</v>
      </c>
      <c r="Q10" s="2">
        <v>0.059618055555555556</v>
      </c>
      <c r="R10" s="10">
        <v>2</v>
      </c>
      <c r="S10" s="2">
        <v>0.06885416666666666</v>
      </c>
      <c r="T10" s="10">
        <v>2</v>
      </c>
      <c r="U10" s="2">
        <v>0.07130787037037037</v>
      </c>
      <c r="V10" s="10">
        <v>2</v>
      </c>
      <c r="W10" s="2">
        <v>0.07890046296296296</v>
      </c>
      <c r="X10" s="10">
        <v>4</v>
      </c>
      <c r="Y10" s="2">
        <v>0.08430555555555556</v>
      </c>
      <c r="Z10" s="10">
        <v>4</v>
      </c>
      <c r="AA10" s="26">
        <f t="shared" si="1"/>
        <v>0.05202546296296297</v>
      </c>
      <c r="AB10" s="23">
        <v>3</v>
      </c>
      <c r="AC10" s="2">
        <v>0.0900925925925926</v>
      </c>
      <c r="AD10" s="10">
        <v>4</v>
      </c>
      <c r="AE10" s="2">
        <v>0.10200231481481481</v>
      </c>
      <c r="AF10" s="10">
        <v>3</v>
      </c>
      <c r="AG10" s="2">
        <v>0.1141550925925926</v>
      </c>
      <c r="AH10" s="10">
        <v>3</v>
      </c>
      <c r="AI10" s="2">
        <v>0.1209375</v>
      </c>
      <c r="AJ10" s="10">
        <v>3</v>
      </c>
      <c r="AK10" s="26">
        <f t="shared" si="2"/>
        <v>0.03663194444444444</v>
      </c>
      <c r="AL10" s="23">
        <v>19</v>
      </c>
      <c r="AM10" s="2">
        <v>0.1295023148148148</v>
      </c>
      <c r="AN10" s="10">
        <v>4</v>
      </c>
      <c r="AO10" s="2">
        <v>0.138125</v>
      </c>
      <c r="AP10" s="10">
        <v>4</v>
      </c>
      <c r="AQ10" s="26">
        <f t="shared" si="3"/>
        <v>0.017187499999999994</v>
      </c>
      <c r="AR10" s="23">
        <v>6</v>
      </c>
      <c r="AS10" s="2">
        <v>0.1416435185185185</v>
      </c>
      <c r="AT10" s="10">
        <v>4</v>
      </c>
      <c r="AU10" s="2">
        <v>0.14506944444444445</v>
      </c>
      <c r="AV10" s="10">
        <v>4</v>
      </c>
      <c r="AW10" s="2">
        <v>0.15135416666666668</v>
      </c>
      <c r="AX10" s="10">
        <v>4</v>
      </c>
      <c r="AY10" s="2">
        <v>0.15883101851851852</v>
      </c>
      <c r="AZ10" s="10">
        <v>3</v>
      </c>
      <c r="BA10" s="26">
        <f t="shared" si="4"/>
        <v>0.020706018518518526</v>
      </c>
      <c r="BB10" s="23">
        <v>1</v>
      </c>
      <c r="BC10" s="2">
        <v>0.16265046296296296</v>
      </c>
      <c r="BD10" s="10">
        <v>3</v>
      </c>
      <c r="BE10" s="2">
        <v>0.1640625</v>
      </c>
      <c r="BF10" s="10">
        <v>3</v>
      </c>
      <c r="BG10" s="2">
        <v>0.1682986111111111</v>
      </c>
      <c r="BH10" s="10">
        <v>2</v>
      </c>
      <c r="BI10" s="2">
        <v>0.17201388888888888</v>
      </c>
      <c r="BJ10" s="10">
        <v>2</v>
      </c>
      <c r="BK10" s="2">
        <v>0.17408564814814817</v>
      </c>
      <c r="BL10" s="10">
        <v>2</v>
      </c>
      <c r="BM10" s="26">
        <v>0.011018518518518535</v>
      </c>
      <c r="BN10" s="23">
        <v>4</v>
      </c>
      <c r="BO10" s="2">
        <v>0.18155092592592592</v>
      </c>
      <c r="BP10" s="10">
        <v>3</v>
      </c>
      <c r="BQ10" s="2">
        <v>0.18491898148148148</v>
      </c>
      <c r="BR10" s="10">
        <v>3</v>
      </c>
      <c r="BS10" s="2">
        <v>0.1897685185185185</v>
      </c>
      <c r="BT10" s="10">
        <v>3</v>
      </c>
      <c r="BU10" s="26">
        <f t="shared" si="5"/>
        <v>0.015682870370370333</v>
      </c>
      <c r="BV10" s="23">
        <v>6</v>
      </c>
      <c r="BW10" s="2">
        <v>0.1897685185185185</v>
      </c>
      <c r="BY10" s="26">
        <f>E10+BM10</f>
        <v>0.043298611111111135</v>
      </c>
      <c r="BZ10" s="23">
        <v>3</v>
      </c>
      <c r="CA10" s="26">
        <f>AA10+BU10</f>
        <v>0.0677083333333333</v>
      </c>
      <c r="CB10" s="23">
        <v>3</v>
      </c>
      <c r="CC10" s="26">
        <f>AK10+BA10</f>
        <v>0.057337962962962966</v>
      </c>
      <c r="CD10" s="23">
        <v>2</v>
      </c>
      <c r="CE10" s="26">
        <f>AQ10</f>
        <v>0.017187499999999994</v>
      </c>
      <c r="CF10" s="23">
        <v>6</v>
      </c>
    </row>
    <row r="11" spans="1:84" ht="15">
      <c r="A11">
        <v>8</v>
      </c>
      <c r="B11" s="1"/>
      <c r="C11">
        <v>1011</v>
      </c>
      <c r="D11" s="5"/>
      <c r="E11" s="26">
        <f t="shared" si="0"/>
      </c>
      <c r="F11" s="23"/>
      <c r="G11" s="2">
        <v>0.038530092592592595</v>
      </c>
      <c r="H11" s="10">
        <v>2</v>
      </c>
      <c r="I11" s="2">
        <v>0.005416666666666667</v>
      </c>
      <c r="J11" s="10">
        <v>2</v>
      </c>
      <c r="K11" s="2">
        <v>0.003344907407407407</v>
      </c>
      <c r="L11" s="10">
        <v>7</v>
      </c>
      <c r="M11" s="2">
        <v>0.003125</v>
      </c>
      <c r="N11" s="10">
        <v>14</v>
      </c>
      <c r="O11" s="2">
        <v>0.003194444444444444</v>
      </c>
      <c r="P11" s="10">
        <v>7</v>
      </c>
      <c r="Q11" s="2">
        <v>0.006006944444444444</v>
      </c>
      <c r="R11" s="10">
        <v>5</v>
      </c>
      <c r="S11" s="2">
        <v>0.009236111111111112</v>
      </c>
      <c r="T11" s="10">
        <v>4</v>
      </c>
      <c r="U11" s="2">
        <v>0.0024537037037037036</v>
      </c>
      <c r="V11" s="10">
        <v>8</v>
      </c>
      <c r="W11" s="2">
        <v>0.007592592592592593</v>
      </c>
      <c r="X11" s="10">
        <v>6</v>
      </c>
      <c r="Y11" s="2">
        <v>0.005405092592592592</v>
      </c>
      <c r="Z11" s="10">
        <v>6</v>
      </c>
      <c r="AA11" s="26">
        <f t="shared" si="1"/>
      </c>
      <c r="AB11" s="23"/>
      <c r="AC11" s="2">
        <v>0.005787037037037038</v>
      </c>
      <c r="AD11" s="10">
        <v>17</v>
      </c>
      <c r="AE11" s="2">
        <v>0.011909722222222223</v>
      </c>
      <c r="AF11" s="10">
        <v>23</v>
      </c>
      <c r="AG11" s="2">
        <v>0.012152777777777778</v>
      </c>
      <c r="AH11" s="10">
        <v>21</v>
      </c>
      <c r="AI11" s="2">
        <v>0.006782407407407408</v>
      </c>
      <c r="AJ11" s="10">
        <v>13</v>
      </c>
      <c r="AK11" s="26">
        <f t="shared" si="2"/>
      </c>
      <c r="AL11" s="23"/>
      <c r="AM11" s="2">
        <v>0.008564814814814815</v>
      </c>
      <c r="AN11" s="10">
        <v>6</v>
      </c>
      <c r="AO11" s="2">
        <v>0.008622685185185185</v>
      </c>
      <c r="AP11" s="10">
        <v>11</v>
      </c>
      <c r="AQ11" s="26">
        <f t="shared" si="3"/>
      </c>
      <c r="AR11" s="23"/>
      <c r="AS11" s="2">
        <v>0.0035185185185185185</v>
      </c>
      <c r="AT11" s="10">
        <v>5</v>
      </c>
      <c r="AU11" s="2">
        <v>0.003425925925925926</v>
      </c>
      <c r="AV11" s="10">
        <v>8</v>
      </c>
      <c r="AW11" s="2">
        <v>0.006284722222222223</v>
      </c>
      <c r="AX11" s="10">
        <v>2</v>
      </c>
      <c r="AY11" s="2">
        <v>0.007476851851851853</v>
      </c>
      <c r="AZ11" s="10">
        <v>2</v>
      </c>
      <c r="BA11" s="26">
        <f t="shared" si="4"/>
      </c>
      <c r="BB11" s="23"/>
      <c r="BC11" s="2">
        <v>0.0038194444444444443</v>
      </c>
      <c r="BD11" s="10">
        <v>7</v>
      </c>
      <c r="BE11" s="2">
        <v>0.001412037037037037</v>
      </c>
      <c r="BF11" s="10">
        <v>7</v>
      </c>
      <c r="BG11" s="2">
        <v>0.004236111111111111</v>
      </c>
      <c r="BH11" s="10">
        <v>6</v>
      </c>
      <c r="BI11" s="2">
        <v>0.0037152777777777774</v>
      </c>
      <c r="BJ11" s="10">
        <v>4</v>
      </c>
      <c r="BK11" s="2">
        <v>0.0020717592592592593</v>
      </c>
      <c r="BL11" s="10">
        <v>5</v>
      </c>
      <c r="BM11" s="26" t="s">
        <v>273</v>
      </c>
      <c r="BN11" s="23"/>
      <c r="BO11" s="2">
        <v>0.007465277777777778</v>
      </c>
      <c r="BP11" s="10">
        <v>8</v>
      </c>
      <c r="BQ11" s="2">
        <v>0.003368055555555555</v>
      </c>
      <c r="BR11" s="10">
        <v>6</v>
      </c>
      <c r="BS11" s="2">
        <v>0.004849537037037037</v>
      </c>
      <c r="BT11" s="10">
        <v>11</v>
      </c>
      <c r="BU11" s="26">
        <f t="shared" si="5"/>
      </c>
      <c r="BV11" s="23"/>
      <c r="BY11" s="26" t="s">
        <v>273</v>
      </c>
      <c r="BZ11" s="23"/>
      <c r="CA11" s="26">
        <f>IF($B11&lt;&gt;"",BY11-BU11,"")</f>
      </c>
      <c r="CB11" s="23"/>
      <c r="CC11" s="26">
        <f>IF($B11&lt;&gt;"",CA11-BS11,"")</f>
      </c>
      <c r="CD11" s="23"/>
      <c r="CE11" s="26">
        <f>IF($B11&lt;&gt;"",CC11-BW11,"")</f>
      </c>
      <c r="CF11" s="23"/>
    </row>
    <row r="12" spans="1:84" ht="15">
      <c r="A12">
        <v>9</v>
      </c>
      <c r="B12" s="1"/>
      <c r="D12" s="5"/>
      <c r="E12" s="26">
        <f t="shared" si="0"/>
      </c>
      <c r="F12" s="23"/>
      <c r="G12" t="s">
        <v>17</v>
      </c>
      <c r="H12" s="10"/>
      <c r="I12" s="3">
        <v>0.009027777777777779</v>
      </c>
      <c r="J12" s="10"/>
      <c r="K12" s="3">
        <v>0.01875</v>
      </c>
      <c r="L12" s="10"/>
      <c r="M12" s="3">
        <v>0.015277777777777777</v>
      </c>
      <c r="N12" s="10"/>
      <c r="O12" s="3">
        <v>0.013888888888888888</v>
      </c>
      <c r="P12" s="10"/>
      <c r="Q12" s="3">
        <v>0.02152777777777778</v>
      </c>
      <c r="R12" s="10"/>
      <c r="S12" s="3">
        <v>0.05902777777777778</v>
      </c>
      <c r="T12" s="10"/>
      <c r="U12" s="3">
        <v>0.024305555555555556</v>
      </c>
      <c r="V12" s="10"/>
      <c r="W12" s="3">
        <v>0.03819444444444444</v>
      </c>
      <c r="X12" s="10"/>
      <c r="Y12" s="3">
        <v>0.03194444444444445</v>
      </c>
      <c r="Z12" s="10"/>
      <c r="AA12" s="26">
        <f t="shared" si="1"/>
      </c>
      <c r="AB12" s="23"/>
      <c r="AC12" s="3">
        <v>0.07013888888888889</v>
      </c>
      <c r="AD12" s="10"/>
      <c r="AE12" s="3">
        <v>0.05069444444444445</v>
      </c>
      <c r="AF12" s="10"/>
      <c r="AG12" s="3">
        <v>0.05902777777777778</v>
      </c>
      <c r="AH12" s="10"/>
      <c r="AI12" t="s">
        <v>18</v>
      </c>
      <c r="AJ12" s="10"/>
      <c r="AK12" s="26">
        <f t="shared" si="2"/>
      </c>
      <c r="AL12" s="23"/>
      <c r="AM12" s="3">
        <v>0.07569444444444444</v>
      </c>
      <c r="AN12" s="10"/>
      <c r="AO12" s="3">
        <v>0.08680555555555557</v>
      </c>
      <c r="AP12" s="10"/>
      <c r="AQ12" s="26">
        <f t="shared" si="3"/>
      </c>
      <c r="AR12" s="23"/>
      <c r="AS12" t="s">
        <v>19</v>
      </c>
      <c r="AT12" s="10"/>
      <c r="AU12" t="s">
        <v>20</v>
      </c>
      <c r="AV12" s="10"/>
      <c r="AW12" t="s">
        <v>21</v>
      </c>
      <c r="AX12" s="10"/>
      <c r="AY12" t="s">
        <v>22</v>
      </c>
      <c r="AZ12" s="10"/>
      <c r="BA12" s="26">
        <f t="shared" si="4"/>
      </c>
      <c r="BB12" s="23"/>
      <c r="BC12" s="3">
        <v>0.0006944444444444445</v>
      </c>
      <c r="BD12" s="10"/>
      <c r="BE12" t="s">
        <v>23</v>
      </c>
      <c r="BF12" s="10"/>
      <c r="BG12" t="s">
        <v>24</v>
      </c>
      <c r="BH12" s="10"/>
      <c r="BI12" s="3">
        <v>0.005555555555555556</v>
      </c>
      <c r="BJ12" s="10"/>
      <c r="BK12" t="s">
        <v>25</v>
      </c>
      <c r="BL12" s="10"/>
      <c r="BM12" s="26" t="s">
        <v>273</v>
      </c>
      <c r="BN12" s="23"/>
      <c r="BO12" s="3">
        <v>0.020833333333333332</v>
      </c>
      <c r="BP12" s="10"/>
      <c r="BQ12" s="3">
        <v>0.011111111111111112</v>
      </c>
      <c r="BR12" s="10"/>
      <c r="BS12" s="3">
        <v>0.029861111111111113</v>
      </c>
      <c r="BT12" s="10"/>
      <c r="BU12" s="26">
        <f t="shared" si="5"/>
      </c>
      <c r="BV12" s="23"/>
      <c r="BY12" s="26" t="s">
        <v>273</v>
      </c>
      <c r="BZ12" s="23"/>
      <c r="CA12" s="26">
        <f>IF($B12&lt;&gt;"",BY12-BU12,"")</f>
      </c>
      <c r="CB12" s="23"/>
      <c r="CC12" s="26">
        <f>IF($B12&lt;&gt;"",CA12-BS12,"")</f>
      </c>
      <c r="CD12" s="23"/>
      <c r="CE12" s="26">
        <f>IF($B12&lt;&gt;"",CC12-BW12,"")</f>
      </c>
      <c r="CF12" s="23"/>
    </row>
    <row r="13" spans="1:84" ht="15">
      <c r="A13">
        <v>10</v>
      </c>
      <c r="B13" s="1" t="s">
        <v>26</v>
      </c>
      <c r="C13" t="s">
        <v>27</v>
      </c>
      <c r="D13" s="6">
        <v>0.19767361111111112</v>
      </c>
      <c r="E13" s="26">
        <f t="shared" si="0"/>
        <v>0.03539351851851852</v>
      </c>
      <c r="F13" s="23">
        <v>8</v>
      </c>
      <c r="G13" s="2">
        <v>0.04164351851851852</v>
      </c>
      <c r="H13" s="10">
        <v>8</v>
      </c>
      <c r="I13" s="2">
        <v>0.04712962962962963</v>
      </c>
      <c r="J13" s="10">
        <v>8</v>
      </c>
      <c r="K13" s="2">
        <v>0.05039351851851851</v>
      </c>
      <c r="L13" s="10">
        <v>8</v>
      </c>
      <c r="M13" s="2">
        <v>0.05399305555555556</v>
      </c>
      <c r="N13" s="10">
        <v>8</v>
      </c>
      <c r="O13" s="2">
        <v>0.0565625</v>
      </c>
      <c r="P13" s="10">
        <v>8</v>
      </c>
      <c r="Q13" s="2">
        <v>0.06197916666666667</v>
      </c>
      <c r="R13" s="10">
        <v>7</v>
      </c>
      <c r="S13" s="2">
        <v>0.0697337962962963</v>
      </c>
      <c r="T13" s="10">
        <v>4</v>
      </c>
      <c r="U13" s="2">
        <v>0.07174768518518519</v>
      </c>
      <c r="V13" s="10">
        <v>4</v>
      </c>
      <c r="W13" s="2">
        <v>0.07880787037037036</v>
      </c>
      <c r="X13" s="10">
        <v>2</v>
      </c>
      <c r="Y13" s="2">
        <v>0.08350694444444445</v>
      </c>
      <c r="Z13" s="10">
        <v>2</v>
      </c>
      <c r="AA13" s="26">
        <f t="shared" si="1"/>
        <v>0.048113425925925934</v>
      </c>
      <c r="AB13" s="23">
        <v>1</v>
      </c>
      <c r="AC13" s="2">
        <v>0.08814814814814814</v>
      </c>
      <c r="AD13" s="10">
        <v>2</v>
      </c>
      <c r="AE13" s="2">
        <v>0.09895833333333333</v>
      </c>
      <c r="AF13" s="10">
        <v>2</v>
      </c>
      <c r="AG13" s="2">
        <v>0.1101388888888889</v>
      </c>
      <c r="AH13" s="10">
        <v>2</v>
      </c>
      <c r="AI13" s="2">
        <v>0.11577546296296297</v>
      </c>
      <c r="AJ13" s="10">
        <v>1</v>
      </c>
      <c r="AK13" s="26">
        <f t="shared" si="2"/>
        <v>0.032268518518518516</v>
      </c>
      <c r="AL13" s="23">
        <v>1</v>
      </c>
      <c r="AM13" s="2">
        <v>0.1238425925925926</v>
      </c>
      <c r="AN13" s="10">
        <v>1</v>
      </c>
      <c r="AO13" s="2">
        <v>0.13052083333333334</v>
      </c>
      <c r="AP13" s="10">
        <v>1</v>
      </c>
      <c r="AQ13" s="26">
        <f t="shared" si="3"/>
        <v>0.014745370370370367</v>
      </c>
      <c r="AR13" s="23">
        <v>3</v>
      </c>
      <c r="AS13" s="2">
        <v>0.13496527777777778</v>
      </c>
      <c r="AT13" s="10">
        <v>1</v>
      </c>
      <c r="AU13" s="2">
        <v>0.1392013888888889</v>
      </c>
      <c r="AV13" s="10">
        <v>1</v>
      </c>
      <c r="AW13" s="2">
        <v>0.14898148148148146</v>
      </c>
      <c r="AX13" s="10">
        <v>2</v>
      </c>
      <c r="AY13" s="2">
        <v>0.15721064814814814</v>
      </c>
      <c r="AZ13" s="10">
        <v>2</v>
      </c>
      <c r="BA13" s="26">
        <f t="shared" si="4"/>
        <v>0.026689814814814805</v>
      </c>
      <c r="BB13" s="23">
        <v>9</v>
      </c>
      <c r="BC13" s="2">
        <v>0.16086805555555556</v>
      </c>
      <c r="BD13" s="10">
        <v>2</v>
      </c>
      <c r="BE13" s="2">
        <v>0.16222222222222224</v>
      </c>
      <c r="BF13" s="10">
        <v>2</v>
      </c>
      <c r="BG13" s="2">
        <v>0.1746875</v>
      </c>
      <c r="BH13" s="10">
        <v>4</v>
      </c>
      <c r="BI13" s="2">
        <v>0.18008101851851852</v>
      </c>
      <c r="BJ13" s="10">
        <v>4</v>
      </c>
      <c r="BK13" s="2">
        <v>0.1823611111111111</v>
      </c>
      <c r="BL13" s="10">
        <v>4</v>
      </c>
      <c r="BM13" s="26">
        <v>0.012685185185185195</v>
      </c>
      <c r="BN13" s="23">
        <v>16</v>
      </c>
      <c r="BO13" s="2">
        <v>0.18905092592592596</v>
      </c>
      <c r="BP13" s="10">
        <v>4</v>
      </c>
      <c r="BQ13" s="2">
        <v>0.19280092592592593</v>
      </c>
      <c r="BR13" s="10">
        <v>4</v>
      </c>
      <c r="BS13" s="2">
        <v>0.19767361111111112</v>
      </c>
      <c r="BT13" s="10">
        <v>4</v>
      </c>
      <c r="BU13" s="26">
        <f t="shared" si="5"/>
        <v>0.015312500000000007</v>
      </c>
      <c r="BV13" s="23">
        <v>4</v>
      </c>
      <c r="BW13" s="2">
        <v>0.19767361111111112</v>
      </c>
      <c r="BY13" s="26">
        <f>E13+BM13</f>
        <v>0.048078703703703714</v>
      </c>
      <c r="BZ13" s="23">
        <v>9</v>
      </c>
      <c r="CA13" s="26">
        <f>AA13+BU13</f>
        <v>0.06342592592592594</v>
      </c>
      <c r="CB13" s="23">
        <v>2</v>
      </c>
      <c r="CC13" s="26">
        <f>AK13+BA13</f>
        <v>0.05895833333333332</v>
      </c>
      <c r="CD13" s="23">
        <v>3</v>
      </c>
      <c r="CE13" s="26">
        <f>AQ13</f>
        <v>0.014745370370370367</v>
      </c>
      <c r="CF13" s="23">
        <v>3</v>
      </c>
    </row>
    <row r="14" spans="1:84" ht="15">
      <c r="A14">
        <v>11</v>
      </c>
      <c r="B14" s="1"/>
      <c r="C14">
        <v>1003</v>
      </c>
      <c r="D14" s="5"/>
      <c r="E14" s="26">
        <f t="shared" si="0"/>
      </c>
      <c r="F14" s="23"/>
      <c r="G14" s="2">
        <v>0.04164351851851852</v>
      </c>
      <c r="H14" s="10">
        <v>8</v>
      </c>
      <c r="I14" s="2">
        <v>0.005486111111111112</v>
      </c>
      <c r="J14" s="10">
        <v>4</v>
      </c>
      <c r="K14" s="2">
        <v>0.003263888888888889</v>
      </c>
      <c r="L14" s="10">
        <v>5</v>
      </c>
      <c r="M14" s="2">
        <v>0.003599537037037037</v>
      </c>
      <c r="N14" s="10">
        <v>31</v>
      </c>
      <c r="O14" s="2">
        <v>0.0025694444444444445</v>
      </c>
      <c r="P14" s="10">
        <v>1</v>
      </c>
      <c r="Q14" s="2">
        <v>0.005416666666666667</v>
      </c>
      <c r="R14" s="10">
        <v>1</v>
      </c>
      <c r="S14" s="2">
        <v>0.007754629629629629</v>
      </c>
      <c r="T14" s="10">
        <v>1</v>
      </c>
      <c r="U14" s="2">
        <v>0.002013888888888889</v>
      </c>
      <c r="V14" s="10">
        <v>1</v>
      </c>
      <c r="W14" s="2">
        <v>0.007060185185185184</v>
      </c>
      <c r="X14" s="10">
        <v>2</v>
      </c>
      <c r="Y14" s="2">
        <v>0.004699074074074074</v>
      </c>
      <c r="Z14" s="10">
        <v>1</v>
      </c>
      <c r="AA14" s="26">
        <f t="shared" si="1"/>
      </c>
      <c r="AB14" s="23"/>
      <c r="AC14" s="2">
        <v>0.004641203703703704</v>
      </c>
      <c r="AD14" s="10">
        <v>2</v>
      </c>
      <c r="AE14" s="2">
        <v>0.010810185185185185</v>
      </c>
      <c r="AF14" s="10">
        <v>1</v>
      </c>
      <c r="AG14" s="2">
        <v>0.011180555555555556</v>
      </c>
      <c r="AH14" s="10">
        <v>3</v>
      </c>
      <c r="AI14" s="2">
        <v>0.005636574074074074</v>
      </c>
      <c r="AJ14" s="10">
        <v>1</v>
      </c>
      <c r="AK14" s="26">
        <f t="shared" si="2"/>
      </c>
      <c r="AL14" s="23"/>
      <c r="AM14" s="2">
        <v>0.00806712962962963</v>
      </c>
      <c r="AN14" s="10">
        <v>4</v>
      </c>
      <c r="AO14" s="2">
        <v>0.0066782407407407415</v>
      </c>
      <c r="AP14" s="10">
        <v>1</v>
      </c>
      <c r="AQ14" s="26">
        <f t="shared" si="3"/>
      </c>
      <c r="AR14" s="23"/>
      <c r="AS14" s="2">
        <v>0.0044444444444444444</v>
      </c>
      <c r="AT14" s="10">
        <v>21</v>
      </c>
      <c r="AU14" s="2">
        <v>0.004236111111111111</v>
      </c>
      <c r="AV14" s="10">
        <v>13</v>
      </c>
      <c r="AW14" s="2">
        <v>0.009780092592592592</v>
      </c>
      <c r="AX14" s="10">
        <v>39</v>
      </c>
      <c r="AY14" s="2">
        <v>0.008229166666666666</v>
      </c>
      <c r="AZ14" s="10">
        <v>4</v>
      </c>
      <c r="BA14" s="26">
        <f t="shared" si="4"/>
      </c>
      <c r="BB14" s="23"/>
      <c r="BC14" s="2">
        <v>0.0036574074074074074</v>
      </c>
      <c r="BD14" s="10">
        <v>3</v>
      </c>
      <c r="BE14" s="2">
        <v>0.0013541666666666667</v>
      </c>
      <c r="BF14" s="10">
        <v>4</v>
      </c>
      <c r="BG14" s="21">
        <v>0.012465277777777777</v>
      </c>
      <c r="BH14" s="20">
        <v>56</v>
      </c>
      <c r="BI14" s="2">
        <v>0.005393518518518519</v>
      </c>
      <c r="BJ14" s="10">
        <v>51</v>
      </c>
      <c r="BK14" s="2">
        <v>0.0022800925925925927</v>
      </c>
      <c r="BL14" s="10">
        <v>13</v>
      </c>
      <c r="BM14" s="26" t="s">
        <v>273</v>
      </c>
      <c r="BN14" s="23"/>
      <c r="BO14" s="2">
        <v>0.006689814814814814</v>
      </c>
      <c r="BP14" s="10">
        <v>1</v>
      </c>
      <c r="BQ14" s="2">
        <v>0.00375</v>
      </c>
      <c r="BR14" s="10">
        <v>14</v>
      </c>
      <c r="BS14" s="2">
        <v>0.004872685185185186</v>
      </c>
      <c r="BT14" s="10">
        <v>12</v>
      </c>
      <c r="BU14" s="26">
        <f t="shared" si="5"/>
      </c>
      <c r="BV14" s="23"/>
      <c r="BY14" s="26" t="s">
        <v>273</v>
      </c>
      <c r="BZ14" s="23"/>
      <c r="CA14" s="26">
        <f>IF($B14&lt;&gt;"",BY14-BU14,"")</f>
      </c>
      <c r="CB14" s="23"/>
      <c r="CC14" s="26">
        <f>IF($B14&lt;&gt;"",CA14-BS14,"")</f>
      </c>
      <c r="CD14" s="23"/>
      <c r="CE14" s="26">
        <f>IF($B14&lt;&gt;"",CC14-BW14,"")</f>
      </c>
      <c r="CF14" s="23"/>
    </row>
    <row r="15" spans="1:84" ht="15">
      <c r="A15">
        <v>12</v>
      </c>
      <c r="B15" s="1"/>
      <c r="D15" s="5"/>
      <c r="E15" s="26">
        <f t="shared" si="0"/>
      </c>
      <c r="F15" s="23"/>
      <c r="G15" s="3">
        <v>0.12430555555555556</v>
      </c>
      <c r="H15" s="10"/>
      <c r="I15" s="3">
        <v>0.013194444444444444</v>
      </c>
      <c r="J15" s="10"/>
      <c r="K15" s="3">
        <v>0.013888888888888888</v>
      </c>
      <c r="L15" s="10"/>
      <c r="M15" s="3">
        <v>0.04375</v>
      </c>
      <c r="N15" s="10"/>
      <c r="O15" t="s">
        <v>28</v>
      </c>
      <c r="P15" s="10"/>
      <c r="Q15" t="s">
        <v>29</v>
      </c>
      <c r="R15" s="10"/>
      <c r="S15" t="s">
        <v>30</v>
      </c>
      <c r="T15" s="10"/>
      <c r="U15" t="s">
        <v>31</v>
      </c>
      <c r="V15" s="10"/>
      <c r="W15" s="3">
        <v>0.00625</v>
      </c>
      <c r="X15" s="10"/>
      <c r="Y15" t="s">
        <v>32</v>
      </c>
      <c r="Z15" s="10"/>
      <c r="AA15" s="26">
        <f t="shared" si="1"/>
      </c>
      <c r="AB15" s="23"/>
      <c r="AC15" s="3">
        <v>0.001388888888888889</v>
      </c>
      <c r="AD15" s="10"/>
      <c r="AE15" t="s">
        <v>33</v>
      </c>
      <c r="AF15" s="10"/>
      <c r="AG15" s="3">
        <v>0.0006944444444444445</v>
      </c>
      <c r="AH15" s="10"/>
      <c r="AI15" t="s">
        <v>34</v>
      </c>
      <c r="AJ15" s="10"/>
      <c r="AK15" s="26">
        <f t="shared" si="2"/>
      </c>
      <c r="AL15" s="23"/>
      <c r="AM15" s="3">
        <v>0.04583333333333334</v>
      </c>
      <c r="AN15" s="10"/>
      <c r="AO15" t="s">
        <v>30</v>
      </c>
      <c r="AP15" s="10"/>
      <c r="AQ15" s="26">
        <f t="shared" si="3"/>
      </c>
      <c r="AR15" s="23"/>
      <c r="AS15" s="3">
        <v>0.027777777777777776</v>
      </c>
      <c r="AT15" s="10"/>
      <c r="AU15" t="s">
        <v>35</v>
      </c>
      <c r="AV15" s="10"/>
      <c r="AW15" s="3">
        <v>0.09305555555555556</v>
      </c>
      <c r="AX15" s="10"/>
      <c r="AY15" s="3">
        <v>0</v>
      </c>
      <c r="AZ15" s="10"/>
      <c r="BA15" s="26">
        <f t="shared" si="4"/>
      </c>
      <c r="BB15" s="23"/>
      <c r="BC15" t="s">
        <v>36</v>
      </c>
      <c r="BD15" s="10"/>
      <c r="BE15" t="s">
        <v>35</v>
      </c>
      <c r="BF15" s="10"/>
      <c r="BG15" s="3">
        <v>0.3861111111111111</v>
      </c>
      <c r="BH15" s="10"/>
      <c r="BI15" s="3">
        <v>0.10625</v>
      </c>
      <c r="BJ15" s="10"/>
      <c r="BK15" s="3">
        <v>0.008333333333333333</v>
      </c>
      <c r="BL15" s="10"/>
      <c r="BM15" s="26" t="s">
        <v>273</v>
      </c>
      <c r="BN15" s="23"/>
      <c r="BO15" t="s">
        <v>37</v>
      </c>
      <c r="BP15" s="10"/>
      <c r="BQ15" s="3">
        <v>0.034027777777777775</v>
      </c>
      <c r="BR15" s="10"/>
      <c r="BS15" s="3">
        <v>0.03125</v>
      </c>
      <c r="BT15" s="10"/>
      <c r="BU15" s="26">
        <f t="shared" si="5"/>
      </c>
      <c r="BV15" s="23"/>
      <c r="BY15" s="26" t="s">
        <v>273</v>
      </c>
      <c r="BZ15" s="23"/>
      <c r="CA15" s="26">
        <f>IF($B15&lt;&gt;"",BY15-BU15,"")</f>
      </c>
      <c r="CB15" s="23"/>
      <c r="CC15" s="26">
        <f>IF($B15&lt;&gt;"",CA15-BS15,"")</f>
      </c>
      <c r="CD15" s="23"/>
      <c r="CE15" s="26">
        <f>IF($B15&lt;&gt;"",CC15-BW15,"")</f>
      </c>
      <c r="CF15" s="23"/>
    </row>
    <row r="16" spans="1:84" ht="15">
      <c r="A16">
        <v>13</v>
      </c>
      <c r="B16" s="1" t="s">
        <v>38</v>
      </c>
      <c r="C16" t="s">
        <v>39</v>
      </c>
      <c r="D16" s="6">
        <v>0.20328703703703702</v>
      </c>
      <c r="E16" s="26">
        <f t="shared" si="0"/>
        <v>0.03241898148148148</v>
      </c>
      <c r="F16" s="23">
        <v>3</v>
      </c>
      <c r="G16" s="2">
        <v>0.03866898148148148</v>
      </c>
      <c r="H16" s="10">
        <v>3</v>
      </c>
      <c r="I16" s="2">
        <v>0.04422453703703704</v>
      </c>
      <c r="J16" s="10">
        <v>3</v>
      </c>
      <c r="K16" s="2">
        <v>0.04752314814814815</v>
      </c>
      <c r="L16" s="10">
        <v>4</v>
      </c>
      <c r="M16" s="2">
        <v>0.05053240740740741</v>
      </c>
      <c r="N16" s="10">
        <v>4</v>
      </c>
      <c r="O16" s="2">
        <v>0.05378472222222222</v>
      </c>
      <c r="P16" s="10">
        <v>4</v>
      </c>
      <c r="Q16" s="2">
        <v>0.060057870370370366</v>
      </c>
      <c r="R16" s="10">
        <v>3</v>
      </c>
      <c r="S16" s="2">
        <v>0.07043981481481482</v>
      </c>
      <c r="T16" s="10">
        <v>5</v>
      </c>
      <c r="U16" s="2">
        <v>0.07290509259259259</v>
      </c>
      <c r="V16" s="10">
        <v>5</v>
      </c>
      <c r="W16" s="2">
        <v>0.08070601851851851</v>
      </c>
      <c r="X16" s="10">
        <v>7</v>
      </c>
      <c r="Y16" s="2">
        <v>0.08675925925925926</v>
      </c>
      <c r="Z16" s="10">
        <v>7</v>
      </c>
      <c r="AA16" s="26">
        <f t="shared" si="1"/>
        <v>0.05434027777777778</v>
      </c>
      <c r="AB16" s="23">
        <v>7</v>
      </c>
      <c r="AC16" s="2">
        <v>0.09184027777777777</v>
      </c>
      <c r="AD16" s="10">
        <v>6</v>
      </c>
      <c r="AE16" s="2">
        <v>0.10334490740740741</v>
      </c>
      <c r="AF16" s="10">
        <v>5</v>
      </c>
      <c r="AG16" s="2">
        <v>0.11512731481481481</v>
      </c>
      <c r="AH16" s="10">
        <v>5</v>
      </c>
      <c r="AI16" s="2">
        <v>0.12368055555555556</v>
      </c>
      <c r="AJ16" s="10">
        <v>7</v>
      </c>
      <c r="AK16" s="26">
        <f t="shared" si="2"/>
        <v>0.0369212962962963</v>
      </c>
      <c r="AL16" s="23">
        <v>22</v>
      </c>
      <c r="AM16" s="2">
        <v>0.13342592592592592</v>
      </c>
      <c r="AN16" s="10">
        <v>7</v>
      </c>
      <c r="AO16" s="2">
        <v>0.14302083333333335</v>
      </c>
      <c r="AP16" s="10">
        <v>8</v>
      </c>
      <c r="AQ16" s="26">
        <f t="shared" si="3"/>
        <v>0.01934027777777779</v>
      </c>
      <c r="AR16" s="23">
        <v>18</v>
      </c>
      <c r="AS16" s="2">
        <v>0.14724537037037036</v>
      </c>
      <c r="AT16" s="10">
        <v>8</v>
      </c>
      <c r="AU16" s="2">
        <v>0.15284722222222222</v>
      </c>
      <c r="AV16" s="10">
        <v>7</v>
      </c>
      <c r="AW16" s="2">
        <v>0.16180555555555556</v>
      </c>
      <c r="AX16" s="10">
        <v>8</v>
      </c>
      <c r="AY16" s="2">
        <v>0.17136574074074074</v>
      </c>
      <c r="AZ16" s="10">
        <v>7</v>
      </c>
      <c r="BA16" s="26">
        <f t="shared" si="4"/>
        <v>0.028344907407407388</v>
      </c>
      <c r="BB16" s="23">
        <v>23</v>
      </c>
      <c r="BC16" s="2">
        <v>0.1748611111111111</v>
      </c>
      <c r="BD16" s="10">
        <v>7</v>
      </c>
      <c r="BE16" s="2">
        <v>0.17614583333333333</v>
      </c>
      <c r="BF16" s="10">
        <v>7</v>
      </c>
      <c r="BG16" s="2">
        <v>0.18199074074074073</v>
      </c>
      <c r="BH16" s="10">
        <v>6</v>
      </c>
      <c r="BI16" s="2">
        <v>0.18586805555555555</v>
      </c>
      <c r="BJ16" s="10">
        <v>6</v>
      </c>
      <c r="BK16" s="2">
        <v>0.18775462962962963</v>
      </c>
      <c r="BL16" s="10">
        <v>6</v>
      </c>
      <c r="BM16" s="26">
        <v>0.010543981481481491</v>
      </c>
      <c r="BN16" s="23">
        <v>1</v>
      </c>
      <c r="BO16" s="2">
        <v>0.19521990740740738</v>
      </c>
      <c r="BP16" s="10">
        <v>6</v>
      </c>
      <c r="BQ16" s="2">
        <v>0.1985648148148148</v>
      </c>
      <c r="BR16" s="10">
        <v>6</v>
      </c>
      <c r="BS16" s="2">
        <v>0.20328703703703702</v>
      </c>
      <c r="BT16" s="10">
        <v>5</v>
      </c>
      <c r="BU16" s="26">
        <f t="shared" si="5"/>
        <v>0.015532407407407384</v>
      </c>
      <c r="BV16" s="23">
        <v>5</v>
      </c>
      <c r="BW16" s="2">
        <v>0.20328703703703702</v>
      </c>
      <c r="BY16" s="26">
        <f>E16+BM16</f>
        <v>0.04296296296296297</v>
      </c>
      <c r="BZ16" s="23">
        <v>2</v>
      </c>
      <c r="CA16" s="26">
        <f>AA16+BU16</f>
        <v>0.06987268518518516</v>
      </c>
      <c r="CB16" s="23">
        <v>7</v>
      </c>
      <c r="CC16" s="26">
        <f>AK16+BA16</f>
        <v>0.06526620370370369</v>
      </c>
      <c r="CD16" s="23">
        <v>19</v>
      </c>
      <c r="CE16" s="26">
        <f>AQ16</f>
        <v>0.01934027777777779</v>
      </c>
      <c r="CF16" s="23">
        <v>18</v>
      </c>
    </row>
    <row r="17" spans="1:84" ht="15">
      <c r="A17">
        <v>14</v>
      </c>
      <c r="B17" s="1"/>
      <c r="C17">
        <v>1051</v>
      </c>
      <c r="D17" s="5"/>
      <c r="E17" s="26">
        <f t="shared" si="0"/>
      </c>
      <c r="F17" s="23"/>
      <c r="G17" s="2">
        <v>0.03866898148148148</v>
      </c>
      <c r="H17" s="10">
        <v>3</v>
      </c>
      <c r="I17" s="2">
        <v>0.005555555555555556</v>
      </c>
      <c r="J17" s="10">
        <v>6</v>
      </c>
      <c r="K17" s="2">
        <v>0.003298611111111111</v>
      </c>
      <c r="L17" s="10">
        <v>6</v>
      </c>
      <c r="M17" s="2">
        <v>0.003009259259259259</v>
      </c>
      <c r="N17" s="10">
        <v>9</v>
      </c>
      <c r="O17" s="2">
        <v>0.003252314814814815</v>
      </c>
      <c r="P17" s="10">
        <v>10</v>
      </c>
      <c r="Q17" s="2">
        <v>0.006273148148148148</v>
      </c>
      <c r="R17" s="10">
        <v>11</v>
      </c>
      <c r="S17" s="2">
        <v>0.010381944444444444</v>
      </c>
      <c r="T17" s="10">
        <v>9</v>
      </c>
      <c r="U17" s="2">
        <v>0.0024652777777777776</v>
      </c>
      <c r="V17" s="10">
        <v>9</v>
      </c>
      <c r="W17" s="2">
        <v>0.0078009259259259256</v>
      </c>
      <c r="X17" s="10">
        <v>7</v>
      </c>
      <c r="Y17" s="2">
        <v>0.006053240740740741</v>
      </c>
      <c r="Z17" s="10">
        <v>16</v>
      </c>
      <c r="AA17" s="26">
        <f t="shared" si="1"/>
      </c>
      <c r="AB17" s="23"/>
      <c r="AC17" s="2">
        <v>0.0050810185185185186</v>
      </c>
      <c r="AD17" s="10">
        <v>8</v>
      </c>
      <c r="AE17" s="2">
        <v>0.011504629629629629</v>
      </c>
      <c r="AF17" s="10">
        <v>8</v>
      </c>
      <c r="AG17" s="2">
        <v>0.011782407407407406</v>
      </c>
      <c r="AH17" s="10">
        <v>11</v>
      </c>
      <c r="AI17" s="2">
        <v>0.008553240740740741</v>
      </c>
      <c r="AJ17" s="10">
        <v>57</v>
      </c>
      <c r="AK17" s="26">
        <f t="shared" si="2"/>
      </c>
      <c r="AL17" s="23"/>
      <c r="AM17" s="2">
        <v>0.009745370370370371</v>
      </c>
      <c r="AN17" s="10">
        <v>17</v>
      </c>
      <c r="AO17" s="2">
        <v>0.009594907407407408</v>
      </c>
      <c r="AP17" s="10">
        <v>22</v>
      </c>
      <c r="AQ17" s="26">
        <f t="shared" si="3"/>
      </c>
      <c r="AR17" s="23"/>
      <c r="AS17" s="2">
        <v>0.004224537037037037</v>
      </c>
      <c r="AT17" s="10">
        <v>12</v>
      </c>
      <c r="AU17" s="2">
        <v>0.005601851851851852</v>
      </c>
      <c r="AV17" s="10">
        <v>46</v>
      </c>
      <c r="AW17" s="2">
        <v>0.008958333333333334</v>
      </c>
      <c r="AX17" s="10">
        <v>21</v>
      </c>
      <c r="AY17" s="2">
        <v>0.009560185185185185</v>
      </c>
      <c r="AZ17" s="10">
        <v>28</v>
      </c>
      <c r="BA17" s="26">
        <f t="shared" si="4"/>
      </c>
      <c r="BB17" s="23"/>
      <c r="BC17" s="2">
        <v>0.0034953703703703705</v>
      </c>
      <c r="BD17" s="10">
        <v>1</v>
      </c>
      <c r="BE17" s="2">
        <v>0.0012847222222222223</v>
      </c>
      <c r="BF17" s="10">
        <v>1</v>
      </c>
      <c r="BG17" s="2">
        <v>0.005844907407407407</v>
      </c>
      <c r="BH17" s="10">
        <v>14</v>
      </c>
      <c r="BI17" s="2">
        <v>0.0038773148148148143</v>
      </c>
      <c r="BJ17" s="10">
        <v>8</v>
      </c>
      <c r="BK17" s="2">
        <v>0.0018865740740740742</v>
      </c>
      <c r="BL17" s="10">
        <v>1</v>
      </c>
      <c r="BM17" s="26" t="s">
        <v>273</v>
      </c>
      <c r="BN17" s="23"/>
      <c r="BO17" s="2">
        <v>0.007465277777777778</v>
      </c>
      <c r="BP17" s="10">
        <v>8</v>
      </c>
      <c r="BQ17" s="2">
        <v>0.003344907407407407</v>
      </c>
      <c r="BR17" s="10">
        <v>5</v>
      </c>
      <c r="BS17" s="2">
        <v>0.004722222222222222</v>
      </c>
      <c r="BT17" s="10">
        <v>5</v>
      </c>
      <c r="BU17" s="26">
        <f t="shared" si="5"/>
      </c>
      <c r="BV17" s="23"/>
      <c r="BY17" s="26" t="s">
        <v>273</v>
      </c>
      <c r="BZ17" s="23"/>
      <c r="CA17" s="26">
        <f>IF($B17&lt;&gt;"",BY17-BU17,"")</f>
      </c>
      <c r="CB17" s="23"/>
      <c r="CC17" s="26">
        <f>IF($B17&lt;&gt;"",CA17-BS17,"")</f>
      </c>
      <c r="CD17" s="23"/>
      <c r="CE17" s="26">
        <f>IF($B17&lt;&gt;"",CC17-BW17,"")</f>
      </c>
      <c r="CF17" s="23"/>
    </row>
    <row r="18" spans="1:84" ht="15">
      <c r="A18">
        <v>15</v>
      </c>
      <c r="B18" s="1"/>
      <c r="D18" s="5"/>
      <c r="E18" s="26">
        <f t="shared" si="0"/>
      </c>
      <c r="F18" s="23"/>
      <c r="G18" t="s">
        <v>40</v>
      </c>
      <c r="H18" s="10"/>
      <c r="I18" s="3">
        <v>0.017361111111111112</v>
      </c>
      <c r="J18" s="10"/>
      <c r="K18" s="3">
        <v>0.015972222222222224</v>
      </c>
      <c r="L18" s="10"/>
      <c r="M18" s="3">
        <v>0.008333333333333333</v>
      </c>
      <c r="N18" s="10"/>
      <c r="O18" s="3">
        <v>0.017361111111111112</v>
      </c>
      <c r="P18" s="10"/>
      <c r="Q18" s="3">
        <v>0.0375</v>
      </c>
      <c r="R18" s="10"/>
      <c r="S18" s="3">
        <v>0.1277777777777778</v>
      </c>
      <c r="T18" s="10"/>
      <c r="U18" s="3">
        <v>0.025</v>
      </c>
      <c r="V18" s="10"/>
      <c r="W18" s="3">
        <v>0.05069444444444445</v>
      </c>
      <c r="X18" s="10"/>
      <c r="Y18" s="3">
        <v>0.07083333333333333</v>
      </c>
      <c r="Z18" s="10"/>
      <c r="AA18" s="26">
        <f t="shared" si="1"/>
      </c>
      <c r="AB18" s="23"/>
      <c r="AC18" s="3">
        <v>0.027777777777777776</v>
      </c>
      <c r="AD18" s="10"/>
      <c r="AE18" s="3">
        <v>0.02638888888888889</v>
      </c>
      <c r="AF18" s="10"/>
      <c r="AG18" s="3">
        <v>0.03680555555555556</v>
      </c>
      <c r="AH18" s="10"/>
      <c r="AI18" t="s">
        <v>31</v>
      </c>
      <c r="AJ18" s="10"/>
      <c r="AK18" s="26">
        <f t="shared" si="2"/>
      </c>
      <c r="AL18" s="23"/>
      <c r="AM18" s="3">
        <v>0.14652777777777778</v>
      </c>
      <c r="AN18" s="10"/>
      <c r="AO18" s="3">
        <v>0.1451388888888889</v>
      </c>
      <c r="AP18" s="10"/>
      <c r="AQ18" s="26">
        <f t="shared" si="3"/>
      </c>
      <c r="AR18" s="23"/>
      <c r="AS18" s="3">
        <v>0.014583333333333332</v>
      </c>
      <c r="AT18" s="10"/>
      <c r="AU18" s="3">
        <v>0.07222222222222223</v>
      </c>
      <c r="AV18" s="10"/>
      <c r="AW18" s="3">
        <v>0.04375</v>
      </c>
      <c r="AX18" s="10"/>
      <c r="AY18" s="3">
        <v>0.0798611111111111</v>
      </c>
      <c r="AZ18" s="10"/>
      <c r="BA18" s="26">
        <f t="shared" si="4"/>
      </c>
      <c r="BB18" s="23"/>
      <c r="BC18" t="s">
        <v>41</v>
      </c>
      <c r="BD18" s="10"/>
      <c r="BE18" t="s">
        <v>29</v>
      </c>
      <c r="BF18" s="10"/>
      <c r="BG18" t="s">
        <v>6</v>
      </c>
      <c r="BH18" s="10"/>
      <c r="BI18" s="3">
        <v>0.015277777777777777</v>
      </c>
      <c r="BJ18" s="10"/>
      <c r="BK18" t="s">
        <v>33</v>
      </c>
      <c r="BL18" s="10"/>
      <c r="BM18" s="26" t="s">
        <v>273</v>
      </c>
      <c r="BN18" s="23"/>
      <c r="BO18" s="3">
        <v>0.020833333333333332</v>
      </c>
      <c r="BP18" s="10"/>
      <c r="BQ18" s="3">
        <v>0.009722222222222222</v>
      </c>
      <c r="BR18" s="10"/>
      <c r="BS18" s="3">
        <v>0.022222222222222223</v>
      </c>
      <c r="BT18" s="10"/>
      <c r="BU18" s="26">
        <f t="shared" si="5"/>
      </c>
      <c r="BV18" s="23"/>
      <c r="BY18" s="26" t="s">
        <v>273</v>
      </c>
      <c r="BZ18" s="23"/>
      <c r="CA18" s="26">
        <f>IF($B18&lt;&gt;"",BY18-BU18,"")</f>
      </c>
      <c r="CB18" s="23"/>
      <c r="CC18" s="26">
        <f>IF($B18&lt;&gt;"",CA18-BS18,"")</f>
      </c>
      <c r="CD18" s="23"/>
      <c r="CE18" s="26">
        <f>IF($B18&lt;&gt;"",CC18-BW18,"")</f>
      </c>
      <c r="CF18" s="23"/>
    </row>
    <row r="19" spans="1:84" ht="15">
      <c r="A19">
        <v>16</v>
      </c>
      <c r="B19" s="1" t="s">
        <v>42</v>
      </c>
      <c r="C19" t="s">
        <v>43</v>
      </c>
      <c r="D19" s="6">
        <v>0.2036111111111111</v>
      </c>
      <c r="E19" s="26">
        <f t="shared" si="0"/>
        <v>0.03260416666666667</v>
      </c>
      <c r="F19" s="23">
        <v>4</v>
      </c>
      <c r="G19" s="2">
        <v>0.03885416666666667</v>
      </c>
      <c r="H19" s="10">
        <v>4</v>
      </c>
      <c r="I19" s="2">
        <v>0.04435185185185186</v>
      </c>
      <c r="J19" s="10">
        <v>4</v>
      </c>
      <c r="K19" s="2">
        <v>0.04747685185185185</v>
      </c>
      <c r="L19" s="10">
        <v>3</v>
      </c>
      <c r="M19" s="2">
        <v>0.05052083333333333</v>
      </c>
      <c r="N19" s="10">
        <v>3</v>
      </c>
      <c r="O19" s="2">
        <v>0.053738425925925926</v>
      </c>
      <c r="P19" s="10">
        <v>3</v>
      </c>
      <c r="Q19" s="2">
        <v>0.060231481481481476</v>
      </c>
      <c r="R19" s="10">
        <v>5</v>
      </c>
      <c r="S19" s="2">
        <v>0.07050925925925926</v>
      </c>
      <c r="T19" s="10">
        <v>7</v>
      </c>
      <c r="U19" s="2">
        <v>0.07297453703703703</v>
      </c>
      <c r="V19" s="10">
        <v>7</v>
      </c>
      <c r="W19" s="2">
        <v>0.08047453703703704</v>
      </c>
      <c r="X19" s="10">
        <v>5</v>
      </c>
      <c r="Y19" s="2">
        <v>0.08594907407407408</v>
      </c>
      <c r="Z19" s="10">
        <v>5</v>
      </c>
      <c r="AA19" s="26">
        <f t="shared" si="1"/>
        <v>0.05334490740740741</v>
      </c>
      <c r="AB19" s="23">
        <v>5</v>
      </c>
      <c r="AC19" s="2">
        <v>0.09108796296296295</v>
      </c>
      <c r="AD19" s="10">
        <v>5</v>
      </c>
      <c r="AE19" s="2">
        <v>0.10283564814814815</v>
      </c>
      <c r="AF19" s="10">
        <v>4</v>
      </c>
      <c r="AG19" s="2">
        <v>0.11444444444444445</v>
      </c>
      <c r="AH19" s="10">
        <v>4</v>
      </c>
      <c r="AI19" s="2">
        <v>0.12111111111111111</v>
      </c>
      <c r="AJ19" s="10">
        <v>4</v>
      </c>
      <c r="AK19" s="26">
        <f t="shared" si="2"/>
        <v>0.03516203703703703</v>
      </c>
      <c r="AL19" s="23">
        <v>8</v>
      </c>
      <c r="AM19" s="2">
        <v>0.1307523148148148</v>
      </c>
      <c r="AN19" s="10">
        <v>6</v>
      </c>
      <c r="AO19" s="2">
        <v>0.14041666666666666</v>
      </c>
      <c r="AP19" s="10">
        <v>6</v>
      </c>
      <c r="AQ19" s="26">
        <f t="shared" si="3"/>
        <v>0.019305555555555548</v>
      </c>
      <c r="AR19" s="23">
        <v>17</v>
      </c>
      <c r="AS19" s="2">
        <v>0.1451851851851852</v>
      </c>
      <c r="AT19" s="10">
        <v>6</v>
      </c>
      <c r="AU19" s="2">
        <v>0.15033564814814815</v>
      </c>
      <c r="AV19" s="10">
        <v>6</v>
      </c>
      <c r="AW19" s="2">
        <v>0.15920138888888888</v>
      </c>
      <c r="AX19" s="10">
        <v>6</v>
      </c>
      <c r="AY19" s="2">
        <v>0.16806712962962964</v>
      </c>
      <c r="AZ19" s="10">
        <v>6</v>
      </c>
      <c r="BA19" s="26">
        <f t="shared" si="4"/>
        <v>0.027650462962962974</v>
      </c>
      <c r="BB19" s="23">
        <v>17</v>
      </c>
      <c r="BC19" s="2">
        <v>0.17247685185185183</v>
      </c>
      <c r="BD19" s="10">
        <v>6</v>
      </c>
      <c r="BE19" s="2">
        <v>0.17380787037037038</v>
      </c>
      <c r="BF19" s="10">
        <v>6</v>
      </c>
      <c r="BG19" s="2">
        <v>0.1800462962962963</v>
      </c>
      <c r="BH19" s="10">
        <v>5</v>
      </c>
      <c r="BI19" s="2">
        <v>0.18443287037037037</v>
      </c>
      <c r="BJ19" s="10">
        <v>5</v>
      </c>
      <c r="BK19" s="2">
        <v>0.1864699074074074</v>
      </c>
      <c r="BL19" s="10">
        <v>5</v>
      </c>
      <c r="BM19" s="26">
        <v>0.012164351851851843</v>
      </c>
      <c r="BN19" s="23">
        <v>10</v>
      </c>
      <c r="BO19" s="2">
        <v>0.1945949074074074</v>
      </c>
      <c r="BP19" s="10">
        <v>5</v>
      </c>
      <c r="BQ19" s="2">
        <v>0.1984837962962963</v>
      </c>
      <c r="BR19" s="10">
        <v>5</v>
      </c>
      <c r="BS19" s="2">
        <v>0.2036111111111111</v>
      </c>
      <c r="BT19" s="10">
        <v>6</v>
      </c>
      <c r="BU19" s="26">
        <f t="shared" si="5"/>
        <v>0.0171412037037037</v>
      </c>
      <c r="BV19" s="23">
        <v>13</v>
      </c>
      <c r="BW19" s="2">
        <v>0.2036111111111111</v>
      </c>
      <c r="BY19" s="26">
        <f>E19+BM19</f>
        <v>0.04476851851851851</v>
      </c>
      <c r="BZ19" s="23">
        <v>6</v>
      </c>
      <c r="CA19" s="26">
        <f>AA19+BU19</f>
        <v>0.07048611111111111</v>
      </c>
      <c r="CB19" s="23">
        <v>8</v>
      </c>
      <c r="CC19" s="26">
        <f>AK19+BA19</f>
        <v>0.06281250000000001</v>
      </c>
      <c r="CD19" s="23">
        <v>8</v>
      </c>
      <c r="CE19" s="26">
        <f>AQ19</f>
        <v>0.019305555555555548</v>
      </c>
      <c r="CF19" s="23">
        <v>17</v>
      </c>
    </row>
    <row r="20" spans="1:84" ht="15">
      <c r="A20">
        <v>17</v>
      </c>
      <c r="B20" s="1"/>
      <c r="C20">
        <v>1007</v>
      </c>
      <c r="D20" s="5"/>
      <c r="E20" s="26">
        <f t="shared" si="0"/>
      </c>
      <c r="F20" s="23"/>
      <c r="G20" s="2">
        <v>0.03885416666666667</v>
      </c>
      <c r="H20" s="10">
        <v>4</v>
      </c>
      <c r="I20" s="2">
        <v>0.005497685185185185</v>
      </c>
      <c r="J20" s="10">
        <v>5</v>
      </c>
      <c r="K20" s="2">
        <v>0.003125</v>
      </c>
      <c r="L20" s="10">
        <v>2</v>
      </c>
      <c r="M20" s="2">
        <v>0.003043981481481482</v>
      </c>
      <c r="N20" s="10">
        <v>12</v>
      </c>
      <c r="O20" s="2">
        <v>0.0032175925925925926</v>
      </c>
      <c r="P20" s="10">
        <v>9</v>
      </c>
      <c r="Q20" s="2">
        <v>0.006493055555555555</v>
      </c>
      <c r="R20" s="10">
        <v>14</v>
      </c>
      <c r="S20" s="2">
        <v>0.010277777777777778</v>
      </c>
      <c r="T20" s="10">
        <v>7</v>
      </c>
      <c r="U20" s="2">
        <v>0.0024652777777777776</v>
      </c>
      <c r="V20" s="10">
        <v>9</v>
      </c>
      <c r="W20" s="2">
        <v>0.0075</v>
      </c>
      <c r="X20" s="10">
        <v>3</v>
      </c>
      <c r="Y20" s="2">
        <v>0.005474537037037037</v>
      </c>
      <c r="Z20" s="10">
        <v>9</v>
      </c>
      <c r="AA20" s="26">
        <f t="shared" si="1"/>
      </c>
      <c r="AB20" s="23"/>
      <c r="AC20" s="2">
        <v>0.005138888888888889</v>
      </c>
      <c r="AD20" s="10">
        <v>11</v>
      </c>
      <c r="AE20" s="2">
        <v>0.011747685185185186</v>
      </c>
      <c r="AF20" s="10">
        <v>16</v>
      </c>
      <c r="AG20" s="2">
        <v>0.011608796296296296</v>
      </c>
      <c r="AH20" s="10">
        <v>5</v>
      </c>
      <c r="AI20" s="2">
        <v>0.006666666666666667</v>
      </c>
      <c r="AJ20" s="10">
        <v>9</v>
      </c>
      <c r="AK20" s="26">
        <f t="shared" si="2"/>
      </c>
      <c r="AL20" s="23"/>
      <c r="AM20" s="2">
        <v>0.009641203703703704</v>
      </c>
      <c r="AN20" s="10">
        <v>15</v>
      </c>
      <c r="AO20" s="2">
        <v>0.009664351851851851</v>
      </c>
      <c r="AP20" s="10">
        <v>25</v>
      </c>
      <c r="AQ20" s="26">
        <f t="shared" si="3"/>
      </c>
      <c r="AR20" s="23"/>
      <c r="AS20" s="2">
        <v>0.004768518518518518</v>
      </c>
      <c r="AT20" s="10">
        <v>26</v>
      </c>
      <c r="AU20" s="2">
        <v>0.0051504629629629635</v>
      </c>
      <c r="AV20" s="10">
        <v>34</v>
      </c>
      <c r="AW20" s="2">
        <v>0.008865740740740742</v>
      </c>
      <c r="AX20" s="10">
        <v>18</v>
      </c>
      <c r="AY20" s="2">
        <v>0.008865740740740742</v>
      </c>
      <c r="AZ20" s="10">
        <v>9</v>
      </c>
      <c r="BA20" s="26">
        <f t="shared" si="4"/>
      </c>
      <c r="BB20" s="23"/>
      <c r="BC20" s="2">
        <v>0.004409722222222222</v>
      </c>
      <c r="BD20" s="10">
        <v>16</v>
      </c>
      <c r="BE20" s="2">
        <v>0.0013310185185185185</v>
      </c>
      <c r="BF20" s="10">
        <v>2</v>
      </c>
      <c r="BG20" s="2">
        <v>0.006238425925925925</v>
      </c>
      <c r="BH20" s="10">
        <v>18</v>
      </c>
      <c r="BI20" s="2">
        <v>0.004386574074074074</v>
      </c>
      <c r="BJ20" s="10">
        <v>22</v>
      </c>
      <c r="BK20" s="2">
        <v>0.0020370370370370373</v>
      </c>
      <c r="BL20" s="10">
        <v>4</v>
      </c>
      <c r="BM20" s="26" t="s">
        <v>273</v>
      </c>
      <c r="BN20" s="23"/>
      <c r="BO20" s="2">
        <v>0.008125</v>
      </c>
      <c r="BP20" s="10">
        <v>17</v>
      </c>
      <c r="BQ20" s="2">
        <v>0.0038888888888888883</v>
      </c>
      <c r="BR20" s="10">
        <v>17</v>
      </c>
      <c r="BS20" s="2">
        <v>0.005127314814814815</v>
      </c>
      <c r="BT20" s="10">
        <v>19</v>
      </c>
      <c r="BU20" s="26">
        <f t="shared" si="5"/>
      </c>
      <c r="BV20" s="23"/>
      <c r="BY20" s="26" t="s">
        <v>273</v>
      </c>
      <c r="BZ20" s="23"/>
      <c r="CA20" s="26">
        <f>IF($B20&lt;&gt;"",BY20-BU20,"")</f>
      </c>
      <c r="CB20" s="23"/>
      <c r="CC20" s="26">
        <f>IF($B20&lt;&gt;"",CA20-BS20,"")</f>
      </c>
      <c r="CD20" s="23"/>
      <c r="CE20" s="26">
        <f>IF($B20&lt;&gt;"",CC20-BW20,"")</f>
      </c>
      <c r="CF20" s="23"/>
    </row>
    <row r="21" spans="1:84" ht="15">
      <c r="A21">
        <v>18</v>
      </c>
      <c r="B21" s="1"/>
      <c r="D21" s="5"/>
      <c r="E21" s="26">
        <f t="shared" si="0"/>
      </c>
      <c r="F21" s="23"/>
      <c r="G21" t="s">
        <v>44</v>
      </c>
      <c r="H21" s="10"/>
      <c r="I21" s="3">
        <v>0.013888888888888888</v>
      </c>
      <c r="J21" s="10"/>
      <c r="K21" s="3">
        <v>0.005555555555555556</v>
      </c>
      <c r="L21" s="10"/>
      <c r="M21" s="3">
        <v>0.010416666666666666</v>
      </c>
      <c r="N21" s="10"/>
      <c r="O21" s="3">
        <v>0.015277777777777777</v>
      </c>
      <c r="P21" s="10"/>
      <c r="Q21" s="3">
        <v>0.05069444444444445</v>
      </c>
      <c r="R21" s="10"/>
      <c r="S21" s="3">
        <v>0.12152777777777778</v>
      </c>
      <c r="T21" s="10"/>
      <c r="U21" s="3">
        <v>0.025</v>
      </c>
      <c r="V21" s="10"/>
      <c r="W21" s="3">
        <v>0.03263888888888889</v>
      </c>
      <c r="X21" s="10"/>
      <c r="Y21" s="3">
        <v>0.036111111111111115</v>
      </c>
      <c r="Z21" s="10"/>
      <c r="AA21" s="26">
        <f t="shared" si="1"/>
      </c>
      <c r="AB21" s="23"/>
      <c r="AC21" s="3">
        <v>0.03125</v>
      </c>
      <c r="AD21" s="10"/>
      <c r="AE21" s="3">
        <v>0.04097222222222222</v>
      </c>
      <c r="AF21" s="10"/>
      <c r="AG21" s="3">
        <v>0.02638888888888889</v>
      </c>
      <c r="AH21" s="10"/>
      <c r="AI21" t="s">
        <v>45</v>
      </c>
      <c r="AJ21" s="10"/>
      <c r="AK21" s="26">
        <f t="shared" si="2"/>
      </c>
      <c r="AL21" s="23"/>
      <c r="AM21" s="3">
        <v>0.14027777777777778</v>
      </c>
      <c r="AN21" s="10"/>
      <c r="AO21" s="3">
        <v>0.14930555555555555</v>
      </c>
      <c r="AP21" s="10"/>
      <c r="AQ21" s="26">
        <f t="shared" si="3"/>
      </c>
      <c r="AR21" s="23"/>
      <c r="AS21" s="3">
        <v>0.04722222222222222</v>
      </c>
      <c r="AT21" s="10"/>
      <c r="AU21" s="3">
        <v>0.04513888888888889</v>
      </c>
      <c r="AV21" s="10"/>
      <c r="AW21" s="3">
        <v>0.03819444444444444</v>
      </c>
      <c r="AX21" s="10"/>
      <c r="AY21" s="3">
        <v>0.03819444444444444</v>
      </c>
      <c r="AZ21" s="10"/>
      <c r="BA21" s="26">
        <f t="shared" si="4"/>
      </c>
      <c r="BB21" s="23"/>
      <c r="BC21" s="3">
        <v>0.036111111111111115</v>
      </c>
      <c r="BD21" s="10"/>
      <c r="BE21" t="s">
        <v>6</v>
      </c>
      <c r="BF21" s="10"/>
      <c r="BG21" s="3">
        <v>0.0125</v>
      </c>
      <c r="BH21" s="10"/>
      <c r="BI21" s="3">
        <v>0.04583333333333334</v>
      </c>
      <c r="BJ21" s="10"/>
      <c r="BK21" t="s">
        <v>23</v>
      </c>
      <c r="BL21" s="10"/>
      <c r="BM21" s="26" t="s">
        <v>273</v>
      </c>
      <c r="BN21" s="23"/>
      <c r="BO21" s="3">
        <v>0.06041666666666667</v>
      </c>
      <c r="BP21" s="10"/>
      <c r="BQ21" s="3">
        <v>0.042361111111111106</v>
      </c>
      <c r="BR21" s="10"/>
      <c r="BS21" s="3">
        <v>0.04652777777777778</v>
      </c>
      <c r="BT21" s="10"/>
      <c r="BU21" s="26">
        <f t="shared" si="5"/>
      </c>
      <c r="BV21" s="23"/>
      <c r="BY21" s="26" t="s">
        <v>273</v>
      </c>
      <c r="BZ21" s="23"/>
      <c r="CA21" s="26">
        <f>IF($B21&lt;&gt;"",BY21-BU21,"")</f>
      </c>
      <c r="CB21" s="23"/>
      <c r="CC21" s="26">
        <f>IF($B21&lt;&gt;"",CA21-BS21,"")</f>
      </c>
      <c r="CD21" s="23"/>
      <c r="CE21" s="26">
        <f>IF($B21&lt;&gt;"",CC21-BW21,"")</f>
      </c>
      <c r="CF21" s="23"/>
    </row>
    <row r="22" spans="1:84" ht="15">
      <c r="A22">
        <v>19</v>
      </c>
      <c r="B22" s="1" t="s">
        <v>46</v>
      </c>
      <c r="C22" t="s">
        <v>47</v>
      </c>
      <c r="D22" s="6">
        <v>0.20560185185185187</v>
      </c>
      <c r="E22" s="26">
        <f t="shared" si="0"/>
        <v>0.03335648148148148</v>
      </c>
      <c r="F22" s="23">
        <v>6</v>
      </c>
      <c r="G22" s="2">
        <v>0.03960648148148148</v>
      </c>
      <c r="H22" s="10">
        <v>6</v>
      </c>
      <c r="I22" s="2">
        <v>0.045370370370370366</v>
      </c>
      <c r="J22" s="10">
        <v>6</v>
      </c>
      <c r="K22" s="2">
        <v>0.04920138888888889</v>
      </c>
      <c r="L22" s="10">
        <v>6</v>
      </c>
      <c r="M22" s="2">
        <v>0.051631944444444446</v>
      </c>
      <c r="N22" s="10">
        <v>6</v>
      </c>
      <c r="O22" s="2">
        <v>0.05459490740740741</v>
      </c>
      <c r="P22" s="10">
        <v>6</v>
      </c>
      <c r="Q22" s="2">
        <v>0.06083333333333333</v>
      </c>
      <c r="R22" s="10">
        <v>6</v>
      </c>
      <c r="S22" s="2">
        <v>0.07047453703703704</v>
      </c>
      <c r="T22" s="10">
        <v>6</v>
      </c>
      <c r="U22" s="2">
        <v>0.07296296296296297</v>
      </c>
      <c r="V22" s="10">
        <v>6</v>
      </c>
      <c r="W22" s="2">
        <v>0.08052083333333333</v>
      </c>
      <c r="X22" s="10">
        <v>6</v>
      </c>
      <c r="Y22" s="2">
        <v>0.08597222222222223</v>
      </c>
      <c r="Z22" s="10">
        <v>6</v>
      </c>
      <c r="AA22" s="26">
        <f t="shared" si="1"/>
        <v>0.05261574074074075</v>
      </c>
      <c r="AB22" s="23">
        <v>4</v>
      </c>
      <c r="AC22" s="2">
        <v>0.09195601851851852</v>
      </c>
      <c r="AD22" s="10">
        <v>7</v>
      </c>
      <c r="AE22" s="2">
        <v>0.10377314814814814</v>
      </c>
      <c r="AF22" s="10">
        <v>7</v>
      </c>
      <c r="AG22" s="2">
        <v>0.1155324074074074</v>
      </c>
      <c r="AH22" s="10">
        <v>6</v>
      </c>
      <c r="AI22" s="2">
        <v>0.12246527777777778</v>
      </c>
      <c r="AJ22" s="10">
        <v>6</v>
      </c>
      <c r="AK22" s="26">
        <f t="shared" si="2"/>
        <v>0.036493055555555556</v>
      </c>
      <c r="AL22" s="23">
        <v>15</v>
      </c>
      <c r="AM22" s="2">
        <v>0.1303703703703704</v>
      </c>
      <c r="AN22" s="10">
        <v>5</v>
      </c>
      <c r="AO22" s="2">
        <v>0.13820601851851852</v>
      </c>
      <c r="AP22" s="10">
        <v>5</v>
      </c>
      <c r="AQ22" s="26">
        <f t="shared" si="3"/>
        <v>0.015740740740740736</v>
      </c>
      <c r="AR22" s="23">
        <v>4</v>
      </c>
      <c r="AS22" s="2">
        <v>0.1433449074074074</v>
      </c>
      <c r="AT22" s="10">
        <v>5</v>
      </c>
      <c r="AU22" s="2">
        <v>0.14806712962962962</v>
      </c>
      <c r="AV22" s="10">
        <v>5</v>
      </c>
      <c r="AW22" s="2">
        <v>0.15677083333333333</v>
      </c>
      <c r="AX22" s="10">
        <v>5</v>
      </c>
      <c r="AY22" s="2">
        <v>0.16568287037037036</v>
      </c>
      <c r="AZ22" s="10">
        <v>5</v>
      </c>
      <c r="BA22" s="26">
        <f t="shared" si="4"/>
        <v>0.027476851851851836</v>
      </c>
      <c r="BB22" s="23">
        <v>15</v>
      </c>
      <c r="BC22" s="2">
        <v>0.16984953703703706</v>
      </c>
      <c r="BD22" s="10">
        <v>5</v>
      </c>
      <c r="BE22" s="2">
        <v>0.17123842592592595</v>
      </c>
      <c r="BF22" s="10">
        <v>5</v>
      </c>
      <c r="BG22" s="2">
        <v>0.18439814814814814</v>
      </c>
      <c r="BH22" s="10">
        <v>8</v>
      </c>
      <c r="BI22" s="2">
        <v>0.18790509259259258</v>
      </c>
      <c r="BJ22" s="10">
        <v>8</v>
      </c>
      <c r="BK22" s="2">
        <v>0.1899074074074074</v>
      </c>
      <c r="BL22" s="10">
        <v>8</v>
      </c>
      <c r="BM22" s="26">
        <v>0.011064814814814838</v>
      </c>
      <c r="BN22" s="23">
        <v>5</v>
      </c>
      <c r="BO22" s="2">
        <v>0.1971875</v>
      </c>
      <c r="BP22" s="10">
        <v>8</v>
      </c>
      <c r="BQ22" s="2">
        <v>0.20069444444444443</v>
      </c>
      <c r="BR22" s="10">
        <v>8</v>
      </c>
      <c r="BS22" s="2">
        <v>0.20560185185185187</v>
      </c>
      <c r="BT22" s="10">
        <v>8</v>
      </c>
      <c r="BU22" s="26">
        <f t="shared" si="5"/>
        <v>0.015694444444444455</v>
      </c>
      <c r="BV22" s="23">
        <v>8</v>
      </c>
      <c r="BW22" s="2">
        <v>0.20560185185185187</v>
      </c>
      <c r="BY22" s="26">
        <f>E22+BM22</f>
        <v>0.04442129629629632</v>
      </c>
      <c r="BZ22" s="23">
        <v>5</v>
      </c>
      <c r="CA22" s="26">
        <f>AA22+BU22</f>
        <v>0.0683101851851852</v>
      </c>
      <c r="CB22" s="23">
        <v>4</v>
      </c>
      <c r="CC22" s="26">
        <f>AK22+BA22</f>
        <v>0.06396990740740739</v>
      </c>
      <c r="CD22" s="23">
        <v>14</v>
      </c>
      <c r="CE22" s="26">
        <f>AQ22</f>
        <v>0.015740740740740736</v>
      </c>
      <c r="CF22" s="23">
        <v>4</v>
      </c>
    </row>
    <row r="23" spans="1:84" ht="15">
      <c r="A23">
        <v>20</v>
      </c>
      <c r="B23" s="1"/>
      <c r="C23">
        <v>1004</v>
      </c>
      <c r="D23" s="5"/>
      <c r="E23" s="26">
        <f t="shared" si="0"/>
      </c>
      <c r="F23" s="23"/>
      <c r="G23" s="2">
        <v>0.03960648148148148</v>
      </c>
      <c r="H23" s="10">
        <v>6</v>
      </c>
      <c r="I23" s="2">
        <v>0.005763888888888889</v>
      </c>
      <c r="J23" s="10">
        <v>7</v>
      </c>
      <c r="K23" s="2">
        <v>0.0038310185185185183</v>
      </c>
      <c r="L23" s="10">
        <v>20</v>
      </c>
      <c r="M23" s="2">
        <v>0.0024305555555555556</v>
      </c>
      <c r="N23" s="10">
        <v>1</v>
      </c>
      <c r="O23" s="2">
        <v>0.002962962962962963</v>
      </c>
      <c r="P23" s="10">
        <v>2</v>
      </c>
      <c r="Q23" s="2">
        <v>0.006238425925925925</v>
      </c>
      <c r="R23" s="10">
        <v>8</v>
      </c>
      <c r="S23" s="2">
        <v>0.009641203703703704</v>
      </c>
      <c r="T23" s="10">
        <v>5</v>
      </c>
      <c r="U23" s="2">
        <v>0.002488425925925926</v>
      </c>
      <c r="V23" s="10">
        <v>12</v>
      </c>
      <c r="W23" s="2">
        <v>0.00755787037037037</v>
      </c>
      <c r="X23" s="10">
        <v>5</v>
      </c>
      <c r="Y23" s="2">
        <v>0.005451388888888888</v>
      </c>
      <c r="Z23" s="10">
        <v>8</v>
      </c>
      <c r="AA23" s="26">
        <f t="shared" si="1"/>
      </c>
      <c r="AB23" s="23"/>
      <c r="AC23" s="2">
        <v>0.005983796296296296</v>
      </c>
      <c r="AD23" s="10">
        <v>21</v>
      </c>
      <c r="AE23" s="2">
        <v>0.011817129629629629</v>
      </c>
      <c r="AF23" s="10">
        <v>20</v>
      </c>
      <c r="AG23" s="2">
        <v>0.01175925925925926</v>
      </c>
      <c r="AH23" s="10">
        <v>10</v>
      </c>
      <c r="AI23" s="2">
        <v>0.00693287037037037</v>
      </c>
      <c r="AJ23" s="10">
        <v>20</v>
      </c>
      <c r="AK23" s="26">
        <f t="shared" si="2"/>
      </c>
      <c r="AL23" s="23"/>
      <c r="AM23" s="2">
        <v>0.007905092592592592</v>
      </c>
      <c r="AN23" s="10">
        <v>3</v>
      </c>
      <c r="AO23" s="2">
        <v>0.007835648148148149</v>
      </c>
      <c r="AP23" s="10">
        <v>4</v>
      </c>
      <c r="AQ23" s="26">
        <f t="shared" si="3"/>
      </c>
      <c r="AR23" s="23"/>
      <c r="AS23" s="2">
        <v>0.005138888888888889</v>
      </c>
      <c r="AT23" s="10">
        <v>33</v>
      </c>
      <c r="AU23" s="2">
        <v>0.004722222222222222</v>
      </c>
      <c r="AV23" s="10">
        <v>25</v>
      </c>
      <c r="AW23" s="2">
        <v>0.008703703703703703</v>
      </c>
      <c r="AX23" s="10">
        <v>14</v>
      </c>
      <c r="AY23" s="2">
        <v>0.008912037037037038</v>
      </c>
      <c r="AZ23" s="10">
        <v>11</v>
      </c>
      <c r="BA23" s="26">
        <f t="shared" si="4"/>
      </c>
      <c r="BB23" s="23"/>
      <c r="BC23" s="2">
        <v>0.004166666666666667</v>
      </c>
      <c r="BD23" s="10">
        <v>9</v>
      </c>
      <c r="BE23" s="2">
        <v>0.001388888888888889</v>
      </c>
      <c r="BF23" s="10">
        <v>5</v>
      </c>
      <c r="BG23" s="2">
        <v>0.01315972222222222</v>
      </c>
      <c r="BH23" s="10">
        <v>57</v>
      </c>
      <c r="BI23" s="2">
        <v>0.0035069444444444445</v>
      </c>
      <c r="BJ23" s="10">
        <v>2</v>
      </c>
      <c r="BK23" s="2">
        <v>0.002002314814814815</v>
      </c>
      <c r="BL23" s="10">
        <v>2</v>
      </c>
      <c r="BM23" s="26" t="s">
        <v>273</v>
      </c>
      <c r="BN23" s="23"/>
      <c r="BO23" s="2">
        <v>0.0072800925925925915</v>
      </c>
      <c r="BP23" s="10">
        <v>5</v>
      </c>
      <c r="BQ23" s="2">
        <v>0.0035069444444444445</v>
      </c>
      <c r="BR23" s="10">
        <v>10</v>
      </c>
      <c r="BS23" s="2">
        <v>0.004907407407407407</v>
      </c>
      <c r="BT23" s="10">
        <v>14</v>
      </c>
      <c r="BU23" s="26">
        <f t="shared" si="5"/>
      </c>
      <c r="BV23" s="23"/>
      <c r="BY23" s="26" t="s">
        <v>273</v>
      </c>
      <c r="BZ23" s="23"/>
      <c r="CA23" s="26">
        <f>IF($B23&lt;&gt;"",BY23-BU23,"")</f>
      </c>
      <c r="CB23" s="23"/>
      <c r="CC23" s="26">
        <f>IF($B23&lt;&gt;"",CA23-BS23,"")</f>
      </c>
      <c r="CD23" s="23"/>
      <c r="CE23" s="26">
        <f>IF($B23&lt;&gt;"",CC23-BW23,"")</f>
      </c>
      <c r="CF23" s="23"/>
    </row>
    <row r="24" spans="1:84" ht="15">
      <c r="A24">
        <v>21</v>
      </c>
      <c r="B24" s="1"/>
      <c r="D24" s="5"/>
      <c r="E24" s="26">
        <f t="shared" si="0"/>
      </c>
      <c r="F24" s="23"/>
      <c r="G24" s="3">
        <v>0.0020833333333333333</v>
      </c>
      <c r="H24" s="10"/>
      <c r="I24" s="3">
        <v>0.029861111111111113</v>
      </c>
      <c r="J24" s="10"/>
      <c r="K24" s="3">
        <v>0.04791666666666666</v>
      </c>
      <c r="L24" s="10"/>
      <c r="M24" t="s">
        <v>48</v>
      </c>
      <c r="N24" s="10"/>
      <c r="O24" s="3">
        <v>0</v>
      </c>
      <c r="P24" s="10"/>
      <c r="Q24" s="3">
        <v>0.035416666666666666</v>
      </c>
      <c r="R24" s="10"/>
      <c r="S24" s="3">
        <v>0.08333333333333333</v>
      </c>
      <c r="T24" s="10"/>
      <c r="U24" s="3">
        <v>0.02638888888888889</v>
      </c>
      <c r="V24" s="10"/>
      <c r="W24" s="3">
        <v>0.036111111111111115</v>
      </c>
      <c r="X24" s="10"/>
      <c r="Y24" s="3">
        <v>0.034722222222222224</v>
      </c>
      <c r="Z24" s="10"/>
      <c r="AA24" s="26">
        <f t="shared" si="1"/>
      </c>
      <c r="AB24" s="23"/>
      <c r="AC24" s="3">
        <v>0.08194444444444444</v>
      </c>
      <c r="AD24" s="10"/>
      <c r="AE24" s="3">
        <v>0.04513888888888889</v>
      </c>
      <c r="AF24" s="10"/>
      <c r="AG24" s="3">
        <v>0.035416666666666666</v>
      </c>
      <c r="AH24" s="10"/>
      <c r="AI24" t="s">
        <v>49</v>
      </c>
      <c r="AJ24" s="10"/>
      <c r="AK24" s="26">
        <f t="shared" si="2"/>
      </c>
      <c r="AL24" s="23"/>
      <c r="AM24" s="3">
        <v>0.036111111111111115</v>
      </c>
      <c r="AN24" s="10"/>
      <c r="AO24" s="3">
        <v>0.03958333333333333</v>
      </c>
      <c r="AP24" s="10"/>
      <c r="AQ24" s="26">
        <f t="shared" si="3"/>
      </c>
      <c r="AR24" s="23"/>
      <c r="AS24" s="3">
        <v>0.06944444444444443</v>
      </c>
      <c r="AT24" s="10"/>
      <c r="AU24" s="3">
        <v>0.019444444444444445</v>
      </c>
      <c r="AV24" s="10"/>
      <c r="AW24" s="3">
        <v>0.02847222222222222</v>
      </c>
      <c r="AX24" s="10"/>
      <c r="AY24" s="3">
        <v>0.04097222222222222</v>
      </c>
      <c r="AZ24" s="10"/>
      <c r="BA24" s="26">
        <f t="shared" si="4"/>
      </c>
      <c r="BB24" s="23"/>
      <c r="BC24" s="3">
        <v>0.02152777777777778</v>
      </c>
      <c r="BD24" s="10"/>
      <c r="BE24" t="s">
        <v>50</v>
      </c>
      <c r="BF24" s="10"/>
      <c r="BG24" s="3">
        <v>0.4277777777777778</v>
      </c>
      <c r="BH24" s="10"/>
      <c r="BI24" t="s">
        <v>51</v>
      </c>
      <c r="BJ24" s="10"/>
      <c r="BK24" t="s">
        <v>52</v>
      </c>
      <c r="BL24" s="10"/>
      <c r="BM24" s="26" t="s">
        <v>273</v>
      </c>
      <c r="BN24" s="23"/>
      <c r="BO24" s="3">
        <v>0.009722222222222222</v>
      </c>
      <c r="BP24" s="10"/>
      <c r="BQ24" s="3">
        <v>0.019444444444444445</v>
      </c>
      <c r="BR24" s="10"/>
      <c r="BS24" s="3">
        <v>0.03333333333333333</v>
      </c>
      <c r="BT24" s="10"/>
      <c r="BU24" s="26">
        <f t="shared" si="5"/>
      </c>
      <c r="BV24" s="23"/>
      <c r="BY24" s="26" t="s">
        <v>273</v>
      </c>
      <c r="BZ24" s="23"/>
      <c r="CA24" s="26">
        <f>IF($B24&lt;&gt;"",BY24-BU24,"")</f>
      </c>
      <c r="CB24" s="23"/>
      <c r="CC24" s="26">
        <f>IF($B24&lt;&gt;"",CA24-BS24,"")</f>
      </c>
      <c r="CD24" s="23"/>
      <c r="CE24" s="26">
        <f>IF($B24&lt;&gt;"",CC24-BW24,"")</f>
      </c>
      <c r="CF24" s="23"/>
    </row>
    <row r="25" spans="1:84" ht="15">
      <c r="A25">
        <v>22</v>
      </c>
      <c r="B25" s="1" t="s">
        <v>53</v>
      </c>
      <c r="C25" t="s">
        <v>54</v>
      </c>
      <c r="D25" s="6">
        <v>0.20672453703703705</v>
      </c>
      <c r="E25" s="26">
        <f t="shared" si="0"/>
        <v>0.036875</v>
      </c>
      <c r="F25" s="23">
        <v>10</v>
      </c>
      <c r="G25" s="2">
        <v>0.043125</v>
      </c>
      <c r="H25" s="10">
        <v>10</v>
      </c>
      <c r="I25" s="2">
        <v>0.04925925925925926</v>
      </c>
      <c r="J25" s="10">
        <v>10</v>
      </c>
      <c r="K25" s="2">
        <v>0.053043981481481484</v>
      </c>
      <c r="L25" s="10">
        <v>10</v>
      </c>
      <c r="M25" s="2">
        <v>0.05591435185185185</v>
      </c>
      <c r="N25" s="10">
        <v>9</v>
      </c>
      <c r="O25" s="2">
        <v>0.05917824074074074</v>
      </c>
      <c r="P25" s="10">
        <v>9</v>
      </c>
      <c r="Q25" s="2">
        <v>0.06575231481481482</v>
      </c>
      <c r="R25" s="10">
        <v>9</v>
      </c>
      <c r="S25" s="2">
        <v>0.07666666666666666</v>
      </c>
      <c r="T25" s="10">
        <v>9</v>
      </c>
      <c r="U25" s="2">
        <v>0.07898148148148149</v>
      </c>
      <c r="V25" s="10">
        <v>9</v>
      </c>
      <c r="W25" s="2">
        <v>0.08784722222222223</v>
      </c>
      <c r="X25" s="10">
        <v>9</v>
      </c>
      <c r="Y25" s="2">
        <v>0.09326388888888888</v>
      </c>
      <c r="Z25" s="10">
        <v>9</v>
      </c>
      <c r="AA25" s="26">
        <f t="shared" si="1"/>
        <v>0.056388888888888884</v>
      </c>
      <c r="AB25" s="23">
        <v>10</v>
      </c>
      <c r="AC25" s="2">
        <v>0.09819444444444443</v>
      </c>
      <c r="AD25" s="10">
        <v>9</v>
      </c>
      <c r="AE25" s="2">
        <v>0.10991898148148148</v>
      </c>
      <c r="AF25" s="10">
        <v>9</v>
      </c>
      <c r="AG25" s="2">
        <v>0.12229166666666667</v>
      </c>
      <c r="AH25" s="10">
        <v>9</v>
      </c>
      <c r="AI25" s="2">
        <v>0.12895833333333334</v>
      </c>
      <c r="AJ25" s="10">
        <v>9</v>
      </c>
      <c r="AK25" s="26">
        <f t="shared" si="2"/>
        <v>0.03569444444444446</v>
      </c>
      <c r="AL25" s="23">
        <v>12</v>
      </c>
      <c r="AM25" s="2">
        <v>0.13758101851851853</v>
      </c>
      <c r="AN25" s="10">
        <v>9</v>
      </c>
      <c r="AO25" s="2">
        <v>0.14561342592592594</v>
      </c>
      <c r="AP25" s="10">
        <v>9</v>
      </c>
      <c r="AQ25" s="26">
        <f t="shared" si="3"/>
        <v>0.016655092592592596</v>
      </c>
      <c r="AR25" s="23">
        <v>5</v>
      </c>
      <c r="AS25" s="2">
        <v>0.15019675925925927</v>
      </c>
      <c r="AT25" s="10">
        <v>9</v>
      </c>
      <c r="AU25" s="2">
        <v>0.1547685185185185</v>
      </c>
      <c r="AV25" s="10">
        <v>9</v>
      </c>
      <c r="AW25" s="2">
        <v>0.16383101851851853</v>
      </c>
      <c r="AX25" s="10">
        <v>10</v>
      </c>
      <c r="AY25" s="2">
        <v>0.17305555555555555</v>
      </c>
      <c r="AZ25" s="10">
        <v>9</v>
      </c>
      <c r="BA25" s="26">
        <f t="shared" si="4"/>
        <v>0.027442129629629608</v>
      </c>
      <c r="BB25" s="23">
        <v>13</v>
      </c>
      <c r="BC25" s="2">
        <v>0.1772222222222222</v>
      </c>
      <c r="BD25" s="10">
        <v>9</v>
      </c>
      <c r="BE25" s="2">
        <v>0.17861111111111114</v>
      </c>
      <c r="BF25" s="10">
        <v>9</v>
      </c>
      <c r="BG25" s="2">
        <v>0.18467592592592594</v>
      </c>
      <c r="BH25" s="10">
        <v>9</v>
      </c>
      <c r="BI25" s="2">
        <v>0.18849537037037037</v>
      </c>
      <c r="BJ25" s="10">
        <v>9</v>
      </c>
      <c r="BK25" s="2">
        <v>0.19071759259259258</v>
      </c>
      <c r="BL25" s="10">
        <v>9</v>
      </c>
      <c r="BM25" s="26">
        <v>0.011597222222222217</v>
      </c>
      <c r="BN25" s="23">
        <v>9</v>
      </c>
      <c r="BO25" s="2">
        <v>0.19805555555555557</v>
      </c>
      <c r="BP25" s="10">
        <v>9</v>
      </c>
      <c r="BQ25" s="2">
        <v>0.20188657407407407</v>
      </c>
      <c r="BR25" s="10">
        <v>9</v>
      </c>
      <c r="BS25" s="2">
        <v>0.20672453703703705</v>
      </c>
      <c r="BT25" s="10">
        <v>9</v>
      </c>
      <c r="BU25" s="26">
        <f t="shared" si="5"/>
        <v>0.016006944444444476</v>
      </c>
      <c r="BV25" s="23">
        <v>10</v>
      </c>
      <c r="BW25" s="2">
        <v>0.20672453703703705</v>
      </c>
      <c r="BY25" s="26">
        <f>E25+BM25</f>
        <v>0.048472222222222215</v>
      </c>
      <c r="BZ25" s="23">
        <v>10</v>
      </c>
      <c r="CA25" s="26">
        <f>AA25+BU25</f>
        <v>0.07239583333333335</v>
      </c>
      <c r="CB25" s="23">
        <v>10</v>
      </c>
      <c r="CC25" s="26">
        <f>AK25+BA25</f>
        <v>0.06313657407407407</v>
      </c>
      <c r="CD25" s="23">
        <v>9</v>
      </c>
      <c r="CE25" s="26">
        <f>AQ25</f>
        <v>0.016655092592592596</v>
      </c>
      <c r="CF25" s="23">
        <v>5</v>
      </c>
    </row>
    <row r="26" spans="1:84" ht="15">
      <c r="A26">
        <v>23</v>
      </c>
      <c r="B26" s="1"/>
      <c r="C26">
        <v>1010</v>
      </c>
      <c r="D26" s="5"/>
      <c r="E26" s="26">
        <f t="shared" si="0"/>
      </c>
      <c r="F26" s="23"/>
      <c r="G26" s="2">
        <v>0.043125</v>
      </c>
      <c r="H26" s="10">
        <v>10</v>
      </c>
      <c r="I26" s="2">
        <v>0.0061342592592592594</v>
      </c>
      <c r="J26" s="10">
        <v>10</v>
      </c>
      <c r="K26" s="2">
        <v>0.0037847222222222223</v>
      </c>
      <c r="L26" s="10">
        <v>17</v>
      </c>
      <c r="M26" s="2">
        <v>0.002870370370370371</v>
      </c>
      <c r="N26" s="10">
        <v>6</v>
      </c>
      <c r="O26" s="2">
        <v>0.003263888888888889</v>
      </c>
      <c r="P26" s="10">
        <v>11</v>
      </c>
      <c r="Q26" s="2">
        <v>0.006574074074074073</v>
      </c>
      <c r="R26" s="10">
        <v>16</v>
      </c>
      <c r="S26" s="2">
        <v>0.01091435185185185</v>
      </c>
      <c r="T26" s="10">
        <v>18</v>
      </c>
      <c r="U26" s="2">
        <v>0.002314814814814815</v>
      </c>
      <c r="V26" s="10">
        <v>4</v>
      </c>
      <c r="W26" s="2">
        <v>0.008865740740740742</v>
      </c>
      <c r="X26" s="10">
        <v>20</v>
      </c>
      <c r="Y26" s="2">
        <v>0.005416666666666667</v>
      </c>
      <c r="Z26" s="10">
        <v>7</v>
      </c>
      <c r="AA26" s="26">
        <f t="shared" si="1"/>
      </c>
      <c r="AB26" s="23"/>
      <c r="AC26" s="2">
        <v>0.004930555555555555</v>
      </c>
      <c r="AD26" s="10">
        <v>4</v>
      </c>
      <c r="AE26" s="2">
        <v>0.011724537037037035</v>
      </c>
      <c r="AF26" s="10">
        <v>14</v>
      </c>
      <c r="AG26" s="2">
        <v>0.012372685185185186</v>
      </c>
      <c r="AH26" s="10">
        <v>24</v>
      </c>
      <c r="AI26" s="2">
        <v>0.006666666666666667</v>
      </c>
      <c r="AJ26" s="10">
        <v>9</v>
      </c>
      <c r="AK26" s="26">
        <f t="shared" si="2"/>
      </c>
      <c r="AL26" s="23"/>
      <c r="AM26" s="2">
        <v>0.008622685185185185</v>
      </c>
      <c r="AN26" s="10">
        <v>7</v>
      </c>
      <c r="AO26" s="2">
        <v>0.008032407407407407</v>
      </c>
      <c r="AP26" s="10">
        <v>5</v>
      </c>
      <c r="AQ26" s="26">
        <f t="shared" si="3"/>
      </c>
      <c r="AR26" s="23"/>
      <c r="AS26" s="2">
        <v>0.004583333333333333</v>
      </c>
      <c r="AT26" s="10">
        <v>22</v>
      </c>
      <c r="AU26" s="2">
        <v>0.004571759259259259</v>
      </c>
      <c r="AV26" s="10">
        <v>22</v>
      </c>
      <c r="AW26" s="2">
        <v>0.0090625</v>
      </c>
      <c r="AX26" s="10">
        <v>23</v>
      </c>
      <c r="AY26" s="2">
        <v>0.009224537037037036</v>
      </c>
      <c r="AZ26" s="10">
        <v>20</v>
      </c>
      <c r="BA26" s="26">
        <f t="shared" si="4"/>
      </c>
      <c r="BB26" s="23"/>
      <c r="BC26" s="2">
        <v>0.004166666666666667</v>
      </c>
      <c r="BD26" s="10">
        <v>9</v>
      </c>
      <c r="BE26" s="2">
        <v>0.001388888888888889</v>
      </c>
      <c r="BF26" s="10">
        <v>5</v>
      </c>
      <c r="BG26" s="2">
        <v>0.0060648148148148145</v>
      </c>
      <c r="BH26" s="10">
        <v>17</v>
      </c>
      <c r="BI26" s="2">
        <v>0.0038194444444444443</v>
      </c>
      <c r="BJ26" s="10">
        <v>6</v>
      </c>
      <c r="BK26" s="2">
        <v>0.0022222222222222222</v>
      </c>
      <c r="BL26" s="10">
        <v>10</v>
      </c>
      <c r="BM26" s="26" t="s">
        <v>273</v>
      </c>
      <c r="BN26" s="23"/>
      <c r="BO26" s="2">
        <v>0.007337962962962963</v>
      </c>
      <c r="BP26" s="10">
        <v>6</v>
      </c>
      <c r="BQ26" s="2">
        <v>0.0038310185185185183</v>
      </c>
      <c r="BR26" s="10">
        <v>16</v>
      </c>
      <c r="BS26" s="2">
        <v>0.004837962962962963</v>
      </c>
      <c r="BT26" s="10">
        <v>10</v>
      </c>
      <c r="BU26" s="26">
        <f t="shared" si="5"/>
      </c>
      <c r="BV26" s="23"/>
      <c r="BY26" s="26" t="s">
        <v>273</v>
      </c>
      <c r="BZ26" s="23"/>
      <c r="CA26" s="26">
        <f>IF($B26&lt;&gt;"",BY26-BU26,"")</f>
      </c>
      <c r="CB26" s="23"/>
      <c r="CC26" s="26">
        <f>IF($B26&lt;&gt;"",CA26-BS26,"")</f>
      </c>
      <c r="CD26" s="23"/>
      <c r="CE26" s="26">
        <f>IF($B26&lt;&gt;"",CC26-BW26,"")</f>
      </c>
      <c r="CF26" s="23"/>
    </row>
    <row r="27" spans="1:84" ht="15">
      <c r="A27">
        <v>24</v>
      </c>
      <c r="B27" s="1"/>
      <c r="D27" s="5"/>
      <c r="E27" s="26">
        <f t="shared" si="0"/>
      </c>
      <c r="F27" s="23"/>
      <c r="G27" s="3">
        <v>0.21319444444444444</v>
      </c>
      <c r="H27" s="10"/>
      <c r="I27" s="3">
        <v>0.052083333333333336</v>
      </c>
      <c r="J27" s="10"/>
      <c r="K27" s="3">
        <v>0.04513888888888889</v>
      </c>
      <c r="L27" s="10"/>
      <c r="M27" s="3">
        <v>0</v>
      </c>
      <c r="N27" s="10"/>
      <c r="O27" s="3">
        <v>0.018055555555555557</v>
      </c>
      <c r="P27" s="10"/>
      <c r="Q27" s="3">
        <v>0.05555555555555555</v>
      </c>
      <c r="R27" s="10"/>
      <c r="S27" s="3">
        <v>0.15972222222222224</v>
      </c>
      <c r="T27" s="10"/>
      <c r="U27" s="3">
        <v>0.015972222222222224</v>
      </c>
      <c r="V27" s="10"/>
      <c r="W27" s="3">
        <v>0.11458333333333333</v>
      </c>
      <c r="X27" s="10"/>
      <c r="Y27" s="3">
        <v>0.03263888888888889</v>
      </c>
      <c r="Z27" s="10"/>
      <c r="AA27" s="26">
        <f t="shared" si="1"/>
      </c>
      <c r="AB27" s="23"/>
      <c r="AC27" s="3">
        <v>0.01875</v>
      </c>
      <c r="AD27" s="10"/>
      <c r="AE27" s="3">
        <v>0.03958333333333333</v>
      </c>
      <c r="AF27" s="10"/>
      <c r="AG27" s="3">
        <v>0.07222222222222223</v>
      </c>
      <c r="AH27" s="10"/>
      <c r="AI27" t="s">
        <v>45</v>
      </c>
      <c r="AJ27" s="10"/>
      <c r="AK27" s="26">
        <f t="shared" si="2"/>
      </c>
      <c r="AL27" s="23"/>
      <c r="AM27" s="3">
        <v>0.07916666666666666</v>
      </c>
      <c r="AN27" s="10"/>
      <c r="AO27" s="3">
        <v>0.051388888888888894</v>
      </c>
      <c r="AP27" s="10"/>
      <c r="AQ27" s="26">
        <f t="shared" si="3"/>
      </c>
      <c r="AR27" s="23"/>
      <c r="AS27" s="3">
        <v>0.036111111111111115</v>
      </c>
      <c r="AT27" s="10"/>
      <c r="AU27" s="3">
        <v>0.010416666666666666</v>
      </c>
      <c r="AV27" s="10"/>
      <c r="AW27" s="3">
        <v>0.05</v>
      </c>
      <c r="AX27" s="10"/>
      <c r="AY27" s="3">
        <v>0.059722222222222225</v>
      </c>
      <c r="AZ27" s="10"/>
      <c r="BA27" s="26">
        <f t="shared" si="4"/>
      </c>
      <c r="BB27" s="23"/>
      <c r="BC27" s="3">
        <v>0.02152777777777778</v>
      </c>
      <c r="BD27" s="10"/>
      <c r="BE27" t="s">
        <v>50</v>
      </c>
      <c r="BF27" s="10"/>
      <c r="BG27" s="3">
        <v>0.0020833333333333333</v>
      </c>
      <c r="BH27" s="10"/>
      <c r="BI27" s="3">
        <v>0.011805555555555555</v>
      </c>
      <c r="BJ27" s="10"/>
      <c r="BK27" s="3">
        <v>0.004861111111111111</v>
      </c>
      <c r="BL27" s="10"/>
      <c r="BM27" s="26" t="s">
        <v>273</v>
      </c>
      <c r="BN27" s="23"/>
      <c r="BO27" s="3">
        <v>0.013194444444444444</v>
      </c>
      <c r="BP27" s="10"/>
      <c r="BQ27" s="3">
        <v>0.03888888888888889</v>
      </c>
      <c r="BR27" s="10"/>
      <c r="BS27" s="3">
        <v>0.029166666666666664</v>
      </c>
      <c r="BT27" s="10"/>
      <c r="BU27" s="26">
        <f t="shared" si="5"/>
      </c>
      <c r="BV27" s="23"/>
      <c r="BY27" s="26" t="s">
        <v>273</v>
      </c>
      <c r="BZ27" s="23"/>
      <c r="CA27" s="26">
        <f>IF($B27&lt;&gt;"",BY27-BU27,"")</f>
      </c>
      <c r="CB27" s="23"/>
      <c r="CC27" s="26">
        <f>IF($B27&lt;&gt;"",CA27-BS27,"")</f>
      </c>
      <c r="CD27" s="23"/>
      <c r="CE27" s="26">
        <f>IF($B27&lt;&gt;"",CC27-BW27,"")</f>
      </c>
      <c r="CF27" s="23"/>
    </row>
    <row r="28" spans="1:84" ht="15">
      <c r="A28">
        <v>25</v>
      </c>
      <c r="B28" s="1" t="s">
        <v>55</v>
      </c>
      <c r="C28" t="s">
        <v>56</v>
      </c>
      <c r="D28" s="6">
        <v>0.20745370370370372</v>
      </c>
      <c r="E28" s="26">
        <f t="shared" si="0"/>
        <v>0.03888888888888889</v>
      </c>
      <c r="F28" s="23">
        <v>13</v>
      </c>
      <c r="G28" s="2">
        <v>0.04513888888888889</v>
      </c>
      <c r="H28" s="10">
        <v>13</v>
      </c>
      <c r="I28" s="2">
        <v>0.05206018518518518</v>
      </c>
      <c r="J28" s="10">
        <v>12</v>
      </c>
      <c r="K28" s="2">
        <v>0.05547453703703704</v>
      </c>
      <c r="L28" s="10">
        <v>12</v>
      </c>
      <c r="M28" s="2">
        <v>0.05858796296296296</v>
      </c>
      <c r="N28" s="10">
        <v>12</v>
      </c>
      <c r="O28" s="2">
        <v>0.062476851851851846</v>
      </c>
      <c r="P28" s="10">
        <v>12</v>
      </c>
      <c r="Q28" s="2">
        <v>0.06862268518518519</v>
      </c>
      <c r="R28" s="10">
        <v>11</v>
      </c>
      <c r="S28" s="2">
        <v>0.07898148148148149</v>
      </c>
      <c r="T28" s="10">
        <v>10</v>
      </c>
      <c r="U28" s="2">
        <v>0.08136574074074074</v>
      </c>
      <c r="V28" s="10">
        <v>10</v>
      </c>
      <c r="W28" s="2">
        <v>0.08934027777777777</v>
      </c>
      <c r="X28" s="10">
        <v>10</v>
      </c>
      <c r="Y28" s="2">
        <v>0.09494212962962963</v>
      </c>
      <c r="Z28" s="10">
        <v>10</v>
      </c>
      <c r="AA28" s="26">
        <f t="shared" si="1"/>
        <v>0.05605324074074074</v>
      </c>
      <c r="AB28" s="23">
        <v>9</v>
      </c>
      <c r="AC28" s="2">
        <v>0.10034722222222221</v>
      </c>
      <c r="AD28" s="10">
        <v>10</v>
      </c>
      <c r="AE28" s="2">
        <v>0.11145833333333333</v>
      </c>
      <c r="AF28" s="10">
        <v>10</v>
      </c>
      <c r="AG28" s="2">
        <v>0.12289351851851853</v>
      </c>
      <c r="AH28" s="10">
        <v>10</v>
      </c>
      <c r="AI28" s="2">
        <v>0.1292361111111111</v>
      </c>
      <c r="AJ28" s="10">
        <v>10</v>
      </c>
      <c r="AK28" s="26">
        <f t="shared" si="2"/>
        <v>0.03429398148148148</v>
      </c>
      <c r="AL28" s="23">
        <v>3</v>
      </c>
      <c r="AM28" s="2">
        <v>0.13929398148148148</v>
      </c>
      <c r="AN28" s="10">
        <v>10</v>
      </c>
      <c r="AO28" s="2">
        <v>0.1487152777777778</v>
      </c>
      <c r="AP28" s="10">
        <v>10</v>
      </c>
      <c r="AQ28" s="26">
        <f t="shared" si="3"/>
        <v>0.019479166666666686</v>
      </c>
      <c r="AR28" s="23">
        <v>19</v>
      </c>
      <c r="AS28" s="2">
        <v>0.15108796296296298</v>
      </c>
      <c r="AT28" s="10">
        <v>10</v>
      </c>
      <c r="AU28" s="2">
        <v>0.15537037037037038</v>
      </c>
      <c r="AV28" s="10">
        <v>10</v>
      </c>
      <c r="AW28" s="2">
        <v>0.16045138888888888</v>
      </c>
      <c r="AX28" s="10">
        <v>7</v>
      </c>
      <c r="AY28" s="2">
        <v>0.17614583333333333</v>
      </c>
      <c r="AZ28" s="10">
        <v>10</v>
      </c>
      <c r="BA28" s="26">
        <f t="shared" si="4"/>
        <v>0.02743055555555554</v>
      </c>
      <c r="BB28" s="23">
        <v>12</v>
      </c>
      <c r="BC28" s="2">
        <v>0.17988425925925924</v>
      </c>
      <c r="BD28" s="10">
        <v>10</v>
      </c>
      <c r="BE28" s="2">
        <v>0.18136574074074074</v>
      </c>
      <c r="BF28" s="10">
        <v>10</v>
      </c>
      <c r="BG28" s="2">
        <v>0.18556712962962962</v>
      </c>
      <c r="BH28" s="10">
        <v>10</v>
      </c>
      <c r="BI28" s="2">
        <v>0.18957175925925926</v>
      </c>
      <c r="BJ28" s="10">
        <v>10</v>
      </c>
      <c r="BK28" s="2">
        <v>0.19177083333333333</v>
      </c>
      <c r="BL28" s="10">
        <v>10</v>
      </c>
      <c r="BM28" s="26">
        <v>0.01142361111111111</v>
      </c>
      <c r="BN28" s="23">
        <v>8</v>
      </c>
      <c r="BO28" s="2">
        <v>0.19923611111111109</v>
      </c>
      <c r="BP28" s="10">
        <v>10</v>
      </c>
      <c r="BQ28" s="2">
        <v>0.2026388888888889</v>
      </c>
      <c r="BR28" s="10">
        <v>10</v>
      </c>
      <c r="BS28" s="2">
        <v>0.20745370370370372</v>
      </c>
      <c r="BT28" s="10">
        <v>10</v>
      </c>
      <c r="BU28" s="26">
        <f t="shared" si="5"/>
        <v>0.01568287037037039</v>
      </c>
      <c r="BV28" s="23">
        <v>7</v>
      </c>
      <c r="BW28" s="2">
        <v>0.20745370370370372</v>
      </c>
      <c r="BY28" s="26">
        <f>E28+BM28</f>
        <v>0.050312499999999996</v>
      </c>
      <c r="BZ28" s="23">
        <v>12</v>
      </c>
      <c r="CA28" s="26">
        <f>AA28+BU28</f>
        <v>0.07173611111111113</v>
      </c>
      <c r="CB28" s="23">
        <v>9</v>
      </c>
      <c r="CC28" s="26">
        <f>AK28+BA28</f>
        <v>0.06172453703703702</v>
      </c>
      <c r="CD28" s="23">
        <v>7</v>
      </c>
      <c r="CE28" s="26">
        <f>AQ28</f>
        <v>0.019479166666666686</v>
      </c>
      <c r="CF28" s="23">
        <v>19</v>
      </c>
    </row>
    <row r="29" spans="1:84" ht="15">
      <c r="A29">
        <v>26</v>
      </c>
      <c r="B29" s="1"/>
      <c r="C29">
        <v>1019</v>
      </c>
      <c r="D29" s="5"/>
      <c r="E29" s="26">
        <f t="shared" si="0"/>
      </c>
      <c r="F29" s="23"/>
      <c r="G29" s="2">
        <v>0.04513888888888889</v>
      </c>
      <c r="H29" s="10">
        <v>13</v>
      </c>
      <c r="I29" s="2">
        <v>0.006921296296296297</v>
      </c>
      <c r="J29" s="10">
        <v>17</v>
      </c>
      <c r="K29" s="2">
        <v>0.003414351851851852</v>
      </c>
      <c r="L29" s="10">
        <v>8</v>
      </c>
      <c r="M29" s="2">
        <v>0.0031134259259259257</v>
      </c>
      <c r="N29" s="10">
        <v>13</v>
      </c>
      <c r="O29" s="2">
        <v>0.0038888888888888883</v>
      </c>
      <c r="P29" s="10">
        <v>21</v>
      </c>
      <c r="Q29" s="2">
        <v>0.006145833333333333</v>
      </c>
      <c r="R29" s="10">
        <v>7</v>
      </c>
      <c r="S29" s="2">
        <v>0.010358796296296295</v>
      </c>
      <c r="T29" s="10">
        <v>8</v>
      </c>
      <c r="U29" s="2">
        <v>0.002384259259259259</v>
      </c>
      <c r="V29" s="10">
        <v>6</v>
      </c>
      <c r="W29" s="2">
        <v>0.007974537037037037</v>
      </c>
      <c r="X29" s="10">
        <v>8</v>
      </c>
      <c r="Y29" s="2">
        <v>0.005601851851851852</v>
      </c>
      <c r="Z29" s="10">
        <v>10</v>
      </c>
      <c r="AA29" s="26">
        <f t="shared" si="1"/>
      </c>
      <c r="AB29" s="23"/>
      <c r="AC29" s="2">
        <v>0.005405092592592592</v>
      </c>
      <c r="AD29" s="10">
        <v>13</v>
      </c>
      <c r="AE29" s="2">
        <v>0.011111111111111112</v>
      </c>
      <c r="AF29" s="10">
        <v>4</v>
      </c>
      <c r="AG29" s="2">
        <v>0.011435185185185185</v>
      </c>
      <c r="AH29" s="10">
        <v>4</v>
      </c>
      <c r="AI29" s="2">
        <v>0.0063425925925925915</v>
      </c>
      <c r="AJ29" s="10">
        <v>5</v>
      </c>
      <c r="AK29" s="26">
        <f t="shared" si="2"/>
      </c>
      <c r="AL29" s="23"/>
      <c r="AM29" s="2">
        <v>0.01005787037037037</v>
      </c>
      <c r="AN29" s="10">
        <v>19</v>
      </c>
      <c r="AO29" s="2">
        <v>0.009421296296296296</v>
      </c>
      <c r="AP29" s="10">
        <v>19</v>
      </c>
      <c r="AQ29" s="26">
        <f t="shared" si="3"/>
      </c>
      <c r="AR29" s="23"/>
      <c r="AS29" s="2">
        <v>0.002372685185185185</v>
      </c>
      <c r="AT29" s="10">
        <v>1</v>
      </c>
      <c r="AU29" s="2">
        <v>0.0042824074074074075</v>
      </c>
      <c r="AV29" s="10">
        <v>14</v>
      </c>
      <c r="AW29" s="2">
        <v>0.0050810185185185186</v>
      </c>
      <c r="AX29" s="10">
        <v>1</v>
      </c>
      <c r="AY29" s="2">
        <v>0.015694444444444445</v>
      </c>
      <c r="AZ29" s="10">
        <v>54</v>
      </c>
      <c r="BA29" s="26">
        <f t="shared" si="4"/>
      </c>
      <c r="BB29" s="23"/>
      <c r="BC29" s="2">
        <v>0.0037384259259259263</v>
      </c>
      <c r="BD29" s="10">
        <v>4</v>
      </c>
      <c r="BE29" s="2">
        <v>0.0014814814814814814</v>
      </c>
      <c r="BF29" s="10">
        <v>9</v>
      </c>
      <c r="BG29" s="2">
        <v>0.004201388888888889</v>
      </c>
      <c r="BH29" s="10">
        <v>5</v>
      </c>
      <c r="BI29" s="2">
        <v>0.00400462962962963</v>
      </c>
      <c r="BJ29" s="10">
        <v>10</v>
      </c>
      <c r="BK29" s="2">
        <v>0.002199074074074074</v>
      </c>
      <c r="BL29" s="10">
        <v>8</v>
      </c>
      <c r="BM29" s="26" t="s">
        <v>273</v>
      </c>
      <c r="BN29" s="23"/>
      <c r="BO29" s="2">
        <v>0.007465277777777778</v>
      </c>
      <c r="BP29" s="10">
        <v>8</v>
      </c>
      <c r="BQ29" s="2">
        <v>0.0034027777777777784</v>
      </c>
      <c r="BR29" s="10">
        <v>8</v>
      </c>
      <c r="BS29" s="2">
        <v>0.004814814814814815</v>
      </c>
      <c r="BT29" s="10">
        <v>9</v>
      </c>
      <c r="BU29" s="26">
        <f t="shared" si="5"/>
      </c>
      <c r="BV29" s="23"/>
      <c r="BY29" s="26" t="s">
        <v>273</v>
      </c>
      <c r="BZ29" s="23"/>
      <c r="CA29" s="26">
        <f>IF($B29&lt;&gt;"",BY29-BU29,"")</f>
      </c>
      <c r="CB29" s="23"/>
      <c r="CC29" s="26">
        <f>IF($B29&lt;&gt;"",CA29-BS29,"")</f>
      </c>
      <c r="CD29" s="23"/>
      <c r="CE29" s="26">
        <f>IF($B29&lt;&gt;"",CC29-BW29,"")</f>
      </c>
      <c r="CF29" s="23"/>
    </row>
    <row r="30" spans="1:84" ht="15">
      <c r="A30">
        <v>27</v>
      </c>
      <c r="B30" s="1"/>
      <c r="D30" s="5"/>
      <c r="E30" s="26">
        <f t="shared" si="0"/>
      </c>
      <c r="F30" s="23"/>
      <c r="G30" s="3">
        <v>0.3340277777777778</v>
      </c>
      <c r="H30" s="10"/>
      <c r="I30" s="3">
        <v>0.09930555555555555</v>
      </c>
      <c r="J30" s="10"/>
      <c r="K30" s="3">
        <v>0.02291666666666667</v>
      </c>
      <c r="L30" s="10"/>
      <c r="M30" s="3">
        <v>0.014583333333333332</v>
      </c>
      <c r="N30" s="10"/>
      <c r="O30" s="3">
        <v>0.05555555555555555</v>
      </c>
      <c r="P30" s="10"/>
      <c r="Q30" s="3">
        <v>0.029861111111111113</v>
      </c>
      <c r="R30" s="10"/>
      <c r="S30" s="3">
        <v>0.12638888888888888</v>
      </c>
      <c r="T30" s="10"/>
      <c r="U30" s="3">
        <v>0.02013888888888889</v>
      </c>
      <c r="V30" s="10"/>
      <c r="W30" s="3">
        <v>0.061111111111111116</v>
      </c>
      <c r="X30" s="10"/>
      <c r="Y30" s="3">
        <v>0.04375</v>
      </c>
      <c r="Z30" s="10"/>
      <c r="AA30" s="26">
        <f t="shared" si="1"/>
      </c>
      <c r="AB30" s="23"/>
      <c r="AC30" s="3">
        <v>0.04722222222222222</v>
      </c>
      <c r="AD30" s="10"/>
      <c r="AE30" s="3">
        <v>0.002777777777777778</v>
      </c>
      <c r="AF30" s="10"/>
      <c r="AG30" s="3">
        <v>0.015972222222222224</v>
      </c>
      <c r="AH30" s="10"/>
      <c r="AI30" t="s">
        <v>57</v>
      </c>
      <c r="AJ30" s="10"/>
      <c r="AK30" s="26">
        <f t="shared" si="2"/>
      </c>
      <c r="AL30" s="23"/>
      <c r="AM30" s="3">
        <v>0.16527777777777777</v>
      </c>
      <c r="AN30" s="10"/>
      <c r="AO30" s="3">
        <v>0.13472222222222222</v>
      </c>
      <c r="AP30" s="10"/>
      <c r="AQ30" s="26">
        <f t="shared" si="3"/>
      </c>
      <c r="AR30" s="23"/>
      <c r="AS30" t="s">
        <v>58</v>
      </c>
      <c r="AT30" s="10"/>
      <c r="AU30" t="s">
        <v>51</v>
      </c>
      <c r="AV30" s="10"/>
      <c r="AW30" t="s">
        <v>59</v>
      </c>
      <c r="AX30" s="10"/>
      <c r="AY30" s="3">
        <v>0.4479166666666667</v>
      </c>
      <c r="AZ30" s="10"/>
      <c r="BA30" s="26">
        <f t="shared" si="4"/>
      </c>
      <c r="BB30" s="23"/>
      <c r="BC30" t="s">
        <v>25</v>
      </c>
      <c r="BD30" s="10"/>
      <c r="BE30" t="s">
        <v>31</v>
      </c>
      <c r="BF30" s="10"/>
      <c r="BG30" t="s">
        <v>60</v>
      </c>
      <c r="BH30" s="10"/>
      <c r="BI30" s="3">
        <v>0.02291666666666667</v>
      </c>
      <c r="BJ30" s="10"/>
      <c r="BK30" s="3">
        <v>0.003472222222222222</v>
      </c>
      <c r="BL30" s="10"/>
      <c r="BM30" s="26" t="s">
        <v>273</v>
      </c>
      <c r="BN30" s="23"/>
      <c r="BO30" s="3">
        <v>0.020833333333333332</v>
      </c>
      <c r="BP30" s="10"/>
      <c r="BQ30" s="3">
        <v>0.013194444444444444</v>
      </c>
      <c r="BR30" s="10"/>
      <c r="BS30" s="3">
        <v>0.027777777777777776</v>
      </c>
      <c r="BT30" s="10"/>
      <c r="BU30" s="26">
        <f t="shared" si="5"/>
      </c>
      <c r="BV30" s="23"/>
      <c r="BY30" s="26" t="s">
        <v>273</v>
      </c>
      <c r="BZ30" s="23"/>
      <c r="CA30" s="26">
        <f>IF($B30&lt;&gt;"",BY30-BU30,"")</f>
      </c>
      <c r="CB30" s="23"/>
      <c r="CC30" s="26">
        <f>IF($B30&lt;&gt;"",CA30-BS30,"")</f>
      </c>
      <c r="CD30" s="23"/>
      <c r="CE30" s="26">
        <f>IF($B30&lt;&gt;"",CC30-BW30,"")</f>
      </c>
      <c r="CF30" s="23"/>
    </row>
    <row r="31" spans="1:84" ht="15">
      <c r="A31">
        <v>28</v>
      </c>
      <c r="B31" s="1" t="s">
        <v>61</v>
      </c>
      <c r="C31" t="s">
        <v>62</v>
      </c>
      <c r="D31" s="6">
        <v>0.21436342592592594</v>
      </c>
      <c r="E31" s="26">
        <f t="shared" si="0"/>
        <v>0.037523148148148146</v>
      </c>
      <c r="F31" s="23">
        <v>11</v>
      </c>
      <c r="G31" s="2">
        <v>0.043773148148148144</v>
      </c>
      <c r="H31" s="10">
        <v>11</v>
      </c>
      <c r="I31" s="2">
        <v>0.04923611111111111</v>
      </c>
      <c r="J31" s="10">
        <v>9</v>
      </c>
      <c r="K31" s="2">
        <v>0.05295138888888889</v>
      </c>
      <c r="L31" s="10">
        <v>9</v>
      </c>
      <c r="M31" s="2">
        <v>0.0565162037037037</v>
      </c>
      <c r="N31" s="10">
        <v>10</v>
      </c>
      <c r="O31" s="2">
        <v>0.05952546296296296</v>
      </c>
      <c r="P31" s="10">
        <v>10</v>
      </c>
      <c r="Q31" s="2">
        <v>0.06627314814814815</v>
      </c>
      <c r="R31" s="10">
        <v>10</v>
      </c>
      <c r="S31" s="2">
        <v>0.080625</v>
      </c>
      <c r="T31" s="10">
        <v>12</v>
      </c>
      <c r="U31" s="2">
        <v>0.08331018518518518</v>
      </c>
      <c r="V31" s="10">
        <v>12</v>
      </c>
      <c r="W31" s="2">
        <v>0.09184027777777777</v>
      </c>
      <c r="X31" s="10">
        <v>11</v>
      </c>
      <c r="Y31" s="2">
        <v>0.09827546296296297</v>
      </c>
      <c r="Z31" s="10">
        <v>11</v>
      </c>
      <c r="AA31" s="26">
        <f t="shared" si="1"/>
        <v>0.06075231481481482</v>
      </c>
      <c r="AB31" s="23">
        <v>14</v>
      </c>
      <c r="AC31" s="2">
        <v>0.10376157407407409</v>
      </c>
      <c r="AD31" s="10">
        <v>11</v>
      </c>
      <c r="AE31" s="2">
        <v>0.1159375</v>
      </c>
      <c r="AF31" s="10">
        <v>11</v>
      </c>
      <c r="AG31" s="2">
        <v>0.12805555555555556</v>
      </c>
      <c r="AH31" s="10">
        <v>11</v>
      </c>
      <c r="AI31" s="2">
        <v>0.13480324074074074</v>
      </c>
      <c r="AJ31" s="10">
        <v>11</v>
      </c>
      <c r="AK31" s="26">
        <f t="shared" si="2"/>
        <v>0.03652777777777777</v>
      </c>
      <c r="AL31" s="23">
        <v>16</v>
      </c>
      <c r="AM31" s="2">
        <v>0.14434027777777778</v>
      </c>
      <c r="AN31" s="10">
        <v>11</v>
      </c>
      <c r="AO31" s="2">
        <v>0.15238425925925925</v>
      </c>
      <c r="AP31" s="10">
        <v>11</v>
      </c>
      <c r="AQ31" s="26">
        <f t="shared" si="3"/>
        <v>0.01758101851851851</v>
      </c>
      <c r="AR31" s="23">
        <v>9</v>
      </c>
      <c r="AS31" s="2">
        <v>0.15672453703703704</v>
      </c>
      <c r="AT31" s="10">
        <v>11</v>
      </c>
      <c r="AU31" s="2">
        <v>0.16225694444444444</v>
      </c>
      <c r="AV31" s="10">
        <v>11</v>
      </c>
      <c r="AW31" s="2">
        <v>0.1714351851851852</v>
      </c>
      <c r="AX31" s="10">
        <v>11</v>
      </c>
      <c r="AY31" s="2">
        <v>0.1801736111111111</v>
      </c>
      <c r="AZ31" s="10">
        <v>11</v>
      </c>
      <c r="BA31" s="26">
        <f t="shared" si="4"/>
        <v>0.027789351851851857</v>
      </c>
      <c r="BB31" s="23">
        <v>19</v>
      </c>
      <c r="BC31" s="2">
        <v>0.18476851851851853</v>
      </c>
      <c r="BD31" s="10">
        <v>11</v>
      </c>
      <c r="BE31" s="2">
        <v>0.18637731481481482</v>
      </c>
      <c r="BF31" s="10">
        <v>11</v>
      </c>
      <c r="BG31" s="2">
        <v>0.19077546296296297</v>
      </c>
      <c r="BH31" s="10">
        <v>11</v>
      </c>
      <c r="BI31" s="2">
        <v>0.19483796296296296</v>
      </c>
      <c r="BJ31" s="10">
        <v>11</v>
      </c>
      <c r="BK31" s="2">
        <v>0.19716435185185185</v>
      </c>
      <c r="BL31" s="10">
        <v>11</v>
      </c>
      <c r="BM31" s="26">
        <v>0.012592592592592603</v>
      </c>
      <c r="BN31" s="23">
        <v>13</v>
      </c>
      <c r="BO31" s="2">
        <v>0.20560185185185187</v>
      </c>
      <c r="BP31" s="10">
        <v>11</v>
      </c>
      <c r="BQ31" s="2">
        <v>0.20899305555555556</v>
      </c>
      <c r="BR31" s="10">
        <v>11</v>
      </c>
      <c r="BS31" s="2">
        <v>0.21436342592592594</v>
      </c>
      <c r="BT31" s="10">
        <v>11</v>
      </c>
      <c r="BU31" s="26">
        <f t="shared" si="5"/>
        <v>0.01719907407407409</v>
      </c>
      <c r="BV31" s="23">
        <v>16</v>
      </c>
      <c r="BW31" s="2">
        <v>0.21436342592592594</v>
      </c>
      <c r="BY31" s="26">
        <f>E31+BM31</f>
        <v>0.05011574074074075</v>
      </c>
      <c r="BZ31" s="23">
        <v>11</v>
      </c>
      <c r="CA31" s="26">
        <f>AA31+BU31</f>
        <v>0.07795138888888892</v>
      </c>
      <c r="CB31" s="23">
        <v>12</v>
      </c>
      <c r="CC31" s="26">
        <f>AK31+BA31</f>
        <v>0.06431712962962963</v>
      </c>
      <c r="CD31" s="23">
        <v>16</v>
      </c>
      <c r="CE31" s="26">
        <f>AQ31</f>
        <v>0.01758101851851851</v>
      </c>
      <c r="CF31" s="23">
        <v>9</v>
      </c>
    </row>
    <row r="32" spans="1:84" ht="15">
      <c r="A32">
        <v>29</v>
      </c>
      <c r="B32" s="1"/>
      <c r="C32">
        <v>1035</v>
      </c>
      <c r="D32" s="5"/>
      <c r="E32" s="26">
        <f t="shared" si="0"/>
      </c>
      <c r="F32" s="23"/>
      <c r="G32" s="2">
        <v>0.043773148148148144</v>
      </c>
      <c r="H32" s="10">
        <v>11</v>
      </c>
      <c r="I32" s="2">
        <v>0.005462962962962964</v>
      </c>
      <c r="J32" s="10">
        <v>3</v>
      </c>
      <c r="K32" s="2">
        <v>0.0037152777777777774</v>
      </c>
      <c r="L32" s="10">
        <v>13</v>
      </c>
      <c r="M32" s="2">
        <v>0.0035648148148148154</v>
      </c>
      <c r="N32" s="10">
        <v>28</v>
      </c>
      <c r="O32" s="2">
        <v>0.003009259259259259</v>
      </c>
      <c r="P32" s="10">
        <v>4</v>
      </c>
      <c r="Q32" s="2">
        <v>0.0067476851851851856</v>
      </c>
      <c r="R32" s="10">
        <v>20</v>
      </c>
      <c r="S32" s="2">
        <v>0.014351851851851852</v>
      </c>
      <c r="T32" s="10">
        <v>40</v>
      </c>
      <c r="U32" s="2">
        <v>0.002685185185185185</v>
      </c>
      <c r="V32" s="10">
        <v>26</v>
      </c>
      <c r="W32" s="2">
        <v>0.008530092592592593</v>
      </c>
      <c r="X32" s="10">
        <v>12</v>
      </c>
      <c r="Y32" s="2">
        <v>0.006435185185185186</v>
      </c>
      <c r="Z32" s="10">
        <v>19</v>
      </c>
      <c r="AA32" s="26">
        <f t="shared" si="1"/>
      </c>
      <c r="AB32" s="23"/>
      <c r="AC32" s="2">
        <v>0.005486111111111112</v>
      </c>
      <c r="AD32" s="10">
        <v>14</v>
      </c>
      <c r="AE32" s="2">
        <v>0.012175925925925929</v>
      </c>
      <c r="AF32" s="10">
        <v>31</v>
      </c>
      <c r="AG32" s="2">
        <v>0.012118055555555556</v>
      </c>
      <c r="AH32" s="10">
        <v>19</v>
      </c>
      <c r="AI32" s="2">
        <v>0.0067476851851851856</v>
      </c>
      <c r="AJ32" s="10">
        <v>12</v>
      </c>
      <c r="AK32" s="26">
        <f t="shared" si="2"/>
      </c>
      <c r="AL32" s="23"/>
      <c r="AM32" s="2">
        <v>0.009537037037037037</v>
      </c>
      <c r="AN32" s="10">
        <v>12</v>
      </c>
      <c r="AO32" s="2">
        <v>0.008043981481481482</v>
      </c>
      <c r="AP32" s="10">
        <v>6</v>
      </c>
      <c r="AQ32" s="26">
        <f t="shared" si="3"/>
      </c>
      <c r="AR32" s="23"/>
      <c r="AS32" s="2">
        <v>0.004340277777777778</v>
      </c>
      <c r="AT32" s="10">
        <v>16</v>
      </c>
      <c r="AU32" s="2">
        <v>0.005532407407407407</v>
      </c>
      <c r="AV32" s="10">
        <v>45</v>
      </c>
      <c r="AW32" s="2">
        <v>0.00917824074074074</v>
      </c>
      <c r="AX32" s="10">
        <v>26</v>
      </c>
      <c r="AY32" s="2">
        <v>0.008738425925925926</v>
      </c>
      <c r="AZ32" s="10">
        <v>8</v>
      </c>
      <c r="BA32" s="26">
        <f t="shared" si="4"/>
      </c>
      <c r="BB32" s="23"/>
      <c r="BC32" s="2">
        <v>0.004594907407407408</v>
      </c>
      <c r="BD32" s="10">
        <v>20</v>
      </c>
      <c r="BE32" s="2">
        <v>0.0016087962962962963</v>
      </c>
      <c r="BF32" s="10">
        <v>18</v>
      </c>
      <c r="BG32" s="2">
        <v>0.004398148148148148</v>
      </c>
      <c r="BH32" s="10">
        <v>8</v>
      </c>
      <c r="BI32" s="2">
        <v>0.0040625</v>
      </c>
      <c r="BJ32" s="10">
        <v>12</v>
      </c>
      <c r="BK32" s="2">
        <v>0.0023263888888888887</v>
      </c>
      <c r="BL32" s="10">
        <v>16</v>
      </c>
      <c r="BM32" s="26" t="s">
        <v>273</v>
      </c>
      <c r="BN32" s="23"/>
      <c r="BO32" s="2">
        <v>0.0084375</v>
      </c>
      <c r="BP32" s="10">
        <v>21</v>
      </c>
      <c r="BQ32" s="2">
        <v>0.0033912037037037036</v>
      </c>
      <c r="BR32" s="10">
        <v>7</v>
      </c>
      <c r="BS32" s="2">
        <v>0.00537037037037037</v>
      </c>
      <c r="BT32" s="10">
        <v>24</v>
      </c>
      <c r="BU32" s="26">
        <f t="shared" si="5"/>
      </c>
      <c r="BV32" s="23"/>
      <c r="BY32" s="26" t="s">
        <v>273</v>
      </c>
      <c r="BZ32" s="23"/>
      <c r="CA32" s="26">
        <f>IF($B32&lt;&gt;"",BY32-BU32,"")</f>
      </c>
      <c r="CB32" s="23"/>
      <c r="CC32" s="26">
        <f>IF($B32&lt;&gt;"",CA32-BS32,"")</f>
      </c>
      <c r="CD32" s="23"/>
      <c r="CE32" s="26">
        <f>IF($B32&lt;&gt;"",CC32-BW32,"")</f>
      </c>
      <c r="CF32" s="23"/>
    </row>
    <row r="33" spans="1:84" ht="15">
      <c r="A33">
        <v>30</v>
      </c>
      <c r="B33" s="1"/>
      <c r="D33" s="5"/>
      <c r="E33" s="26">
        <f t="shared" si="0"/>
      </c>
      <c r="F33" s="23"/>
      <c r="G33" s="3">
        <v>0.2520833333333333</v>
      </c>
      <c r="H33" s="10"/>
      <c r="I33" s="3">
        <v>0.011805555555555555</v>
      </c>
      <c r="J33" s="10"/>
      <c r="K33" s="3">
        <v>0.04097222222222222</v>
      </c>
      <c r="L33" s="10"/>
      <c r="M33" s="3">
        <v>0.041666666666666664</v>
      </c>
      <c r="N33" s="10"/>
      <c r="O33" s="3">
        <v>0.002777777777777778</v>
      </c>
      <c r="P33" s="10"/>
      <c r="Q33" s="3">
        <v>0.06597222222222222</v>
      </c>
      <c r="R33" s="10"/>
      <c r="S33" s="3">
        <v>0.3659722222222222</v>
      </c>
      <c r="T33" s="10"/>
      <c r="U33" s="3">
        <v>0.03819444444444444</v>
      </c>
      <c r="V33" s="10"/>
      <c r="W33" s="3">
        <v>0.09444444444444444</v>
      </c>
      <c r="X33" s="10"/>
      <c r="Y33" s="3">
        <v>0.09375</v>
      </c>
      <c r="Z33" s="10"/>
      <c r="AA33" s="26">
        <f t="shared" si="1"/>
      </c>
      <c r="AB33" s="23"/>
      <c r="AC33" s="3">
        <v>0.052083333333333336</v>
      </c>
      <c r="AD33" s="10"/>
      <c r="AE33" s="3">
        <v>0.06666666666666667</v>
      </c>
      <c r="AF33" s="10"/>
      <c r="AG33" s="3">
        <v>0.05694444444444444</v>
      </c>
      <c r="AH33" s="10"/>
      <c r="AI33" t="s">
        <v>63</v>
      </c>
      <c r="AJ33" s="10"/>
      <c r="AK33" s="26">
        <f t="shared" si="2"/>
      </c>
      <c r="AL33" s="23"/>
      <c r="AM33" s="3">
        <v>0.13402777777777777</v>
      </c>
      <c r="AN33" s="10"/>
      <c r="AO33" s="3">
        <v>0.052083333333333336</v>
      </c>
      <c r="AP33" s="10"/>
      <c r="AQ33" s="26">
        <f t="shared" si="3"/>
      </c>
      <c r="AR33" s="23"/>
      <c r="AS33" s="3">
        <v>0.02152777777777778</v>
      </c>
      <c r="AT33" s="10"/>
      <c r="AU33" s="3">
        <v>0.06805555555555555</v>
      </c>
      <c r="AV33" s="10"/>
      <c r="AW33" s="3">
        <v>0.05694444444444444</v>
      </c>
      <c r="AX33" s="10"/>
      <c r="AY33" s="3">
        <v>0.030555555555555555</v>
      </c>
      <c r="AZ33" s="10"/>
      <c r="BA33" s="26">
        <f t="shared" si="4"/>
      </c>
      <c r="BB33" s="23"/>
      <c r="BC33" s="3">
        <v>0.04722222222222222</v>
      </c>
      <c r="BD33" s="10"/>
      <c r="BE33" s="3">
        <v>0.005555555555555556</v>
      </c>
      <c r="BF33" s="10"/>
      <c r="BG33" t="s">
        <v>64</v>
      </c>
      <c r="BH33" s="10"/>
      <c r="BI33" s="3">
        <v>0.02638888888888889</v>
      </c>
      <c r="BJ33" s="10"/>
      <c r="BK33" s="3">
        <v>0.011111111111111112</v>
      </c>
      <c r="BL33" s="10"/>
      <c r="BM33" s="26" t="s">
        <v>273</v>
      </c>
      <c r="BN33" s="23"/>
      <c r="BO33" s="3">
        <v>0.07916666666666666</v>
      </c>
      <c r="BP33" s="10"/>
      <c r="BQ33" s="3">
        <v>0.0125</v>
      </c>
      <c r="BR33" s="10"/>
      <c r="BS33" s="3">
        <v>0.061111111111111116</v>
      </c>
      <c r="BT33" s="10"/>
      <c r="BU33" s="26">
        <f t="shared" si="5"/>
      </c>
      <c r="BV33" s="23"/>
      <c r="BY33" s="26" t="s">
        <v>273</v>
      </c>
      <c r="BZ33" s="23"/>
      <c r="CA33" s="26">
        <f>IF($B33&lt;&gt;"",BY33-BU33,"")</f>
      </c>
      <c r="CB33" s="23"/>
      <c r="CC33" s="26">
        <f>IF($B33&lt;&gt;"",CA33-BS33,"")</f>
      </c>
      <c r="CD33" s="23"/>
      <c r="CE33" s="26">
        <f>IF($B33&lt;&gt;"",CC33-BW33,"")</f>
      </c>
      <c r="CF33" s="23"/>
    </row>
    <row r="34" spans="1:84" ht="15">
      <c r="A34">
        <v>31</v>
      </c>
      <c r="B34" s="13" t="s">
        <v>65</v>
      </c>
      <c r="C34" s="14" t="s">
        <v>66</v>
      </c>
      <c r="D34" s="15">
        <v>0.21548611111111113</v>
      </c>
      <c r="E34" s="26">
        <f t="shared" si="0"/>
        <v>0.04311342592592593</v>
      </c>
      <c r="F34" s="23">
        <v>20</v>
      </c>
      <c r="G34" s="16">
        <v>0.04936342592592593</v>
      </c>
      <c r="H34" s="17">
        <v>20</v>
      </c>
      <c r="I34" s="16">
        <v>0.05694444444444444</v>
      </c>
      <c r="J34" s="12">
        <v>16</v>
      </c>
      <c r="K34" s="16">
        <v>0.06101851851851852</v>
      </c>
      <c r="L34" s="17">
        <v>17</v>
      </c>
      <c r="M34" s="16">
        <v>0.064375</v>
      </c>
      <c r="N34" s="17">
        <v>18</v>
      </c>
      <c r="O34" s="16">
        <v>0.06914351851851852</v>
      </c>
      <c r="P34" s="12">
        <v>14</v>
      </c>
      <c r="Q34" s="16">
        <v>0.07538194444444445</v>
      </c>
      <c r="R34" s="17">
        <v>16</v>
      </c>
      <c r="S34" s="16">
        <v>0.08792824074074074</v>
      </c>
      <c r="T34" s="17">
        <v>16</v>
      </c>
      <c r="U34" s="16">
        <v>0.09043981481481482</v>
      </c>
      <c r="V34" s="17">
        <v>16</v>
      </c>
      <c r="W34" s="16">
        <v>0.09958333333333334</v>
      </c>
      <c r="X34" s="17">
        <v>16</v>
      </c>
      <c r="Y34" s="16">
        <v>0.10547453703703703</v>
      </c>
      <c r="Z34" s="17">
        <v>15</v>
      </c>
      <c r="AA34" s="26">
        <f t="shared" si="1"/>
        <v>0.0623611111111111</v>
      </c>
      <c r="AB34" s="23">
        <v>17</v>
      </c>
      <c r="AC34" s="16">
        <v>0.11020833333333334</v>
      </c>
      <c r="AD34" s="17">
        <v>15</v>
      </c>
      <c r="AE34" s="16">
        <v>0.12171296296296297</v>
      </c>
      <c r="AF34" s="17">
        <v>15</v>
      </c>
      <c r="AG34" s="16">
        <v>0.13354166666666667</v>
      </c>
      <c r="AH34" s="17">
        <v>15</v>
      </c>
      <c r="AI34" s="16">
        <v>0.13978009259259258</v>
      </c>
      <c r="AJ34" s="17">
        <v>14</v>
      </c>
      <c r="AK34" s="26">
        <f t="shared" si="2"/>
        <v>0.03430555555555555</v>
      </c>
      <c r="AL34" s="23">
        <v>4</v>
      </c>
      <c r="AM34" s="16">
        <v>0.14854166666666666</v>
      </c>
      <c r="AN34" s="17">
        <v>13</v>
      </c>
      <c r="AO34" s="16">
        <v>0.15722222222222224</v>
      </c>
      <c r="AP34" s="17">
        <v>13</v>
      </c>
      <c r="AQ34" s="26">
        <f t="shared" si="3"/>
        <v>0.017442129629629655</v>
      </c>
      <c r="AR34" s="23">
        <v>7</v>
      </c>
      <c r="AS34" s="16">
        <v>0.16164351851851852</v>
      </c>
      <c r="AT34" s="17">
        <v>13</v>
      </c>
      <c r="AU34" s="16">
        <v>0.1660648148148148</v>
      </c>
      <c r="AV34" s="17">
        <v>13</v>
      </c>
      <c r="AW34" s="16">
        <v>0.1744675925925926</v>
      </c>
      <c r="AX34" s="17">
        <v>13</v>
      </c>
      <c r="AY34" s="16">
        <v>0.18274305555555556</v>
      </c>
      <c r="AZ34" s="17">
        <v>12</v>
      </c>
      <c r="BA34" s="26">
        <f t="shared" si="4"/>
        <v>0.025520833333333326</v>
      </c>
      <c r="BB34" s="23">
        <v>7</v>
      </c>
      <c r="BC34" s="16">
        <v>0.18734953703703705</v>
      </c>
      <c r="BD34" s="17">
        <v>12</v>
      </c>
      <c r="BE34" s="16">
        <v>0.18893518518518518</v>
      </c>
      <c r="BF34" s="17">
        <v>12</v>
      </c>
      <c r="BG34" s="16">
        <v>0.19335648148148146</v>
      </c>
      <c r="BH34" s="17">
        <v>12</v>
      </c>
      <c r="BI34" s="16">
        <v>0.1975462962962963</v>
      </c>
      <c r="BJ34" s="17">
        <v>13</v>
      </c>
      <c r="BK34" s="16">
        <v>0.19979166666666667</v>
      </c>
      <c r="BL34" s="17">
        <v>12</v>
      </c>
      <c r="BM34" s="26">
        <v>0.012627314814814817</v>
      </c>
      <c r="BN34" s="23">
        <v>14</v>
      </c>
      <c r="BO34" s="16">
        <v>0.20724537037037036</v>
      </c>
      <c r="BP34" s="17">
        <v>12</v>
      </c>
      <c r="BQ34" s="16">
        <v>0.21072916666666666</v>
      </c>
      <c r="BR34" s="17">
        <v>12</v>
      </c>
      <c r="BS34" s="16">
        <v>0.21548611111111113</v>
      </c>
      <c r="BT34" s="17">
        <v>12</v>
      </c>
      <c r="BU34" s="26">
        <f t="shared" si="5"/>
        <v>0.015694444444444455</v>
      </c>
      <c r="BV34" s="23">
        <v>9</v>
      </c>
      <c r="BW34" s="16">
        <v>0.21548611111111113</v>
      </c>
      <c r="BY34" s="16">
        <f>E34+BM34</f>
        <v>0.055740740740740743</v>
      </c>
      <c r="BZ34" s="17">
        <v>16</v>
      </c>
      <c r="CA34" s="16">
        <f>AA34+BU34</f>
        <v>0.07805555555555556</v>
      </c>
      <c r="CB34" s="17">
        <v>13</v>
      </c>
      <c r="CC34" s="16">
        <f>AK34+BA34</f>
        <v>0.05982638888888887</v>
      </c>
      <c r="CD34" s="17">
        <v>4</v>
      </c>
      <c r="CE34" s="16">
        <f>AQ34</f>
        <v>0.017442129629629655</v>
      </c>
      <c r="CF34" s="17">
        <v>7</v>
      </c>
    </row>
    <row r="35" spans="1:84" ht="15">
      <c r="A35">
        <v>32</v>
      </c>
      <c r="B35" s="13"/>
      <c r="C35" s="14">
        <v>1036</v>
      </c>
      <c r="D35" s="18"/>
      <c r="E35" s="26">
        <f t="shared" si="0"/>
      </c>
      <c r="F35" s="23"/>
      <c r="G35" s="16">
        <v>0.04936342592592593</v>
      </c>
      <c r="H35" s="17">
        <v>20</v>
      </c>
      <c r="I35" s="16">
        <v>0.007581018518518518</v>
      </c>
      <c r="J35" s="17">
        <v>26</v>
      </c>
      <c r="K35" s="16">
        <v>0.004074074074074075</v>
      </c>
      <c r="L35" s="17">
        <v>25</v>
      </c>
      <c r="M35" s="16">
        <v>0.003356481481481481</v>
      </c>
      <c r="N35" s="17">
        <v>21</v>
      </c>
      <c r="O35" s="16">
        <v>0.004768518518518518</v>
      </c>
      <c r="P35" s="20">
        <v>30</v>
      </c>
      <c r="Q35" s="16">
        <v>0.006238425925925925</v>
      </c>
      <c r="R35" s="12">
        <v>8</v>
      </c>
      <c r="S35" s="16">
        <v>0.012546296296296297</v>
      </c>
      <c r="T35" s="20">
        <v>29</v>
      </c>
      <c r="U35" s="16">
        <v>0.002511574074074074</v>
      </c>
      <c r="V35" s="17">
        <v>14</v>
      </c>
      <c r="W35" s="16">
        <v>0.009143518518518518</v>
      </c>
      <c r="X35" s="20">
        <v>26</v>
      </c>
      <c r="Y35" s="16">
        <v>0.005891203703703703</v>
      </c>
      <c r="Z35" s="17">
        <v>13</v>
      </c>
      <c r="AA35" s="26">
        <f t="shared" si="1"/>
      </c>
      <c r="AB35" s="23"/>
      <c r="AC35" s="16">
        <v>0.004733796296296296</v>
      </c>
      <c r="AD35" s="12">
        <v>3</v>
      </c>
      <c r="AE35" s="16">
        <v>0.011504629629629629</v>
      </c>
      <c r="AF35" s="17">
        <v>8</v>
      </c>
      <c r="AG35" s="16">
        <v>0.011828703703703704</v>
      </c>
      <c r="AH35" s="17">
        <v>12</v>
      </c>
      <c r="AI35" s="16">
        <v>0.006238425925925925</v>
      </c>
      <c r="AJ35" s="12">
        <v>3</v>
      </c>
      <c r="AK35" s="26">
        <f t="shared" si="2"/>
      </c>
      <c r="AL35" s="23"/>
      <c r="AM35" s="16">
        <v>0.008761574074074074</v>
      </c>
      <c r="AN35" s="12">
        <v>8</v>
      </c>
      <c r="AO35" s="16">
        <v>0.008680555555555556</v>
      </c>
      <c r="AP35" s="17">
        <v>13</v>
      </c>
      <c r="AQ35" s="26">
        <f t="shared" si="3"/>
      </c>
      <c r="AR35" s="23"/>
      <c r="AS35" s="16">
        <v>0.0044212962962962956</v>
      </c>
      <c r="AT35" s="17">
        <v>19</v>
      </c>
      <c r="AU35" s="16">
        <v>0.0044212962962962956</v>
      </c>
      <c r="AV35" s="17">
        <v>20</v>
      </c>
      <c r="AW35" s="16">
        <v>0.008402777777777778</v>
      </c>
      <c r="AX35" s="17">
        <v>12</v>
      </c>
      <c r="AY35" s="16">
        <v>0.008275462962962962</v>
      </c>
      <c r="AZ35" s="12">
        <v>6</v>
      </c>
      <c r="BA35" s="26">
        <f t="shared" si="4"/>
      </c>
      <c r="BB35" s="23"/>
      <c r="BC35" s="16">
        <v>0.004606481481481481</v>
      </c>
      <c r="BD35" s="17">
        <v>21</v>
      </c>
      <c r="BE35" s="16">
        <v>0.0015856481481481479</v>
      </c>
      <c r="BF35" s="17">
        <v>16</v>
      </c>
      <c r="BG35" s="16">
        <v>0.0044212962962962956</v>
      </c>
      <c r="BH35" s="12">
        <v>9</v>
      </c>
      <c r="BI35" s="16">
        <v>0.004189814814814815</v>
      </c>
      <c r="BJ35" s="17">
        <v>15</v>
      </c>
      <c r="BK35" s="16">
        <v>0.0022453703703703702</v>
      </c>
      <c r="BL35" s="17">
        <v>11</v>
      </c>
      <c r="BM35" s="26" t="s">
        <v>273</v>
      </c>
      <c r="BN35" s="23"/>
      <c r="BO35" s="16">
        <v>0.007453703703703703</v>
      </c>
      <c r="BP35" s="12">
        <v>7</v>
      </c>
      <c r="BQ35" s="16">
        <v>0.003483796296296296</v>
      </c>
      <c r="BR35" s="12">
        <v>9</v>
      </c>
      <c r="BS35" s="16">
        <v>0.004756944444444445</v>
      </c>
      <c r="BT35" s="12">
        <v>8</v>
      </c>
      <c r="BU35" s="26">
        <f t="shared" si="5"/>
      </c>
      <c r="BV35" s="23"/>
      <c r="BW35" s="14"/>
      <c r="BY35" s="16" t="s">
        <v>273</v>
      </c>
      <c r="BZ35" s="17"/>
      <c r="CA35" s="16">
        <f>IF($B35&lt;&gt;"",BY35-BU35,"")</f>
      </c>
      <c r="CB35" s="17"/>
      <c r="CC35" s="16">
        <f>IF($B35&lt;&gt;"",CA35-BS35,"")</f>
      </c>
      <c r="CD35" s="17"/>
      <c r="CE35" s="16">
        <f>IF($B35&lt;&gt;"",CC35-BW35,"")</f>
      </c>
      <c r="CF35" s="17"/>
    </row>
    <row r="36" spans="1:84" ht="15">
      <c r="A36">
        <v>33</v>
      </c>
      <c r="B36" s="13"/>
      <c r="C36" s="14"/>
      <c r="D36" s="18"/>
      <c r="E36" s="26">
        <f aca="true" t="shared" si="6" ref="E36:E67">IF($B36&lt;&gt;"",G36-TIME(0,9,0),"")</f>
      </c>
      <c r="F36" s="23"/>
      <c r="G36" s="19">
        <v>0.5875</v>
      </c>
      <c r="H36" s="17"/>
      <c r="I36" s="19">
        <v>0.1388888888888889</v>
      </c>
      <c r="J36" s="17"/>
      <c r="K36" s="19">
        <v>0.0625</v>
      </c>
      <c r="L36" s="17"/>
      <c r="M36" s="19">
        <v>0.029166666666666664</v>
      </c>
      <c r="N36" s="17"/>
      <c r="O36" s="19">
        <v>0.10833333333333334</v>
      </c>
      <c r="P36" s="17"/>
      <c r="Q36" s="19">
        <v>0.035416666666666666</v>
      </c>
      <c r="R36" s="17"/>
      <c r="S36" s="19">
        <v>0.2576388888888889</v>
      </c>
      <c r="T36" s="17"/>
      <c r="U36" s="19">
        <v>0.027777777777777776</v>
      </c>
      <c r="V36" s="17"/>
      <c r="W36" s="19">
        <v>0.13125</v>
      </c>
      <c r="X36" s="17"/>
      <c r="Y36" s="19">
        <v>0.061111111111111116</v>
      </c>
      <c r="Z36" s="17"/>
      <c r="AA36" s="26">
        <f aca="true" t="shared" si="7" ref="AA36:AA67">IF($B36&lt;&gt;"",Y36-E36,"")</f>
      </c>
      <c r="AB36" s="23"/>
      <c r="AC36" s="19">
        <v>0.006944444444444444</v>
      </c>
      <c r="AD36" s="17"/>
      <c r="AE36" s="19">
        <v>0.02638888888888889</v>
      </c>
      <c r="AF36" s="17"/>
      <c r="AG36" s="19">
        <v>0.03958333333333333</v>
      </c>
      <c r="AH36" s="17"/>
      <c r="AI36" s="14" t="s">
        <v>67</v>
      </c>
      <c r="AJ36" s="17"/>
      <c r="AK36" s="26">
        <f aca="true" t="shared" si="8" ref="AK36:AK67">IF($B36&lt;&gt;"",AI36-Y36,"")</f>
      </c>
      <c r="AL36" s="23"/>
      <c r="AM36" s="19">
        <v>0.0875</v>
      </c>
      <c r="AN36" s="17"/>
      <c r="AO36" s="19">
        <v>0.09027777777777778</v>
      </c>
      <c r="AP36" s="17"/>
      <c r="AQ36" s="26">
        <f aca="true" t="shared" si="9" ref="AQ36:AQ67">IF($B36&lt;&gt;"",AO36-AI36,"")</f>
      </c>
      <c r="AR36" s="23"/>
      <c r="AS36" s="19">
        <v>0.02638888888888889</v>
      </c>
      <c r="AT36" s="17"/>
      <c r="AU36" s="19">
        <v>0.001388888888888889</v>
      </c>
      <c r="AV36" s="17"/>
      <c r="AW36" s="19">
        <v>0.010416666666666666</v>
      </c>
      <c r="AX36" s="17"/>
      <c r="AY36" s="19">
        <v>0.002777777777777778</v>
      </c>
      <c r="AZ36" s="17"/>
      <c r="BA36" s="26">
        <f aca="true" t="shared" si="10" ref="BA36:BA67">IF($B36&lt;&gt;"",AY36-AO36,"")</f>
      </c>
      <c r="BB36" s="23"/>
      <c r="BC36" s="19">
        <v>0.04791666666666666</v>
      </c>
      <c r="BD36" s="17"/>
      <c r="BE36" s="19">
        <v>0.004166666666666667</v>
      </c>
      <c r="BF36" s="17"/>
      <c r="BG36" s="14" t="s">
        <v>58</v>
      </c>
      <c r="BH36" s="17"/>
      <c r="BI36" s="19">
        <v>0.034027777777777775</v>
      </c>
      <c r="BJ36" s="17"/>
      <c r="BK36" s="19">
        <v>0.00625</v>
      </c>
      <c r="BL36" s="17"/>
      <c r="BM36" s="26" t="s">
        <v>273</v>
      </c>
      <c r="BN36" s="23"/>
      <c r="BO36" s="19">
        <v>0.02013888888888889</v>
      </c>
      <c r="BP36" s="17"/>
      <c r="BQ36" s="19">
        <v>0.018055555555555557</v>
      </c>
      <c r="BR36" s="17"/>
      <c r="BS36" s="19">
        <v>0.024305555555555556</v>
      </c>
      <c r="BT36" s="17"/>
      <c r="BU36" s="26">
        <f aca="true" t="shared" si="11" ref="BU36:BU67">IF($B36&lt;&gt;"",BS36-BK36,"")</f>
      </c>
      <c r="BV36" s="23"/>
      <c r="BW36" s="14"/>
      <c r="BY36" s="16"/>
      <c r="BZ36" s="17"/>
      <c r="CA36" s="16"/>
      <c r="CB36" s="17"/>
      <c r="CC36" s="16"/>
      <c r="CD36" s="17"/>
      <c r="CE36" s="16">
        <f>IF($B36&lt;&gt;"",CC36-BW36,"")</f>
      </c>
      <c r="CF36" s="17"/>
    </row>
    <row r="37" spans="1:84" ht="15">
      <c r="A37">
        <v>34</v>
      </c>
      <c r="B37" s="1" t="s">
        <v>68</v>
      </c>
      <c r="C37" t="s">
        <v>69</v>
      </c>
      <c r="D37" s="6">
        <v>0.21697916666666664</v>
      </c>
      <c r="E37" s="26">
        <f t="shared" si="6"/>
        <v>0.038831018518518515</v>
      </c>
      <c r="F37" s="23">
        <v>12</v>
      </c>
      <c r="G37" s="2">
        <v>0.04508101851851851</v>
      </c>
      <c r="H37" s="10">
        <v>12</v>
      </c>
      <c r="I37" s="2">
        <v>0.054317129629629625</v>
      </c>
      <c r="J37" s="10">
        <v>13</v>
      </c>
      <c r="K37" s="2">
        <v>0.05844907407407407</v>
      </c>
      <c r="L37" s="10">
        <v>13</v>
      </c>
      <c r="M37" s="2">
        <v>0.06319444444444444</v>
      </c>
      <c r="N37" s="10">
        <v>13</v>
      </c>
      <c r="O37" s="2">
        <v>0.06767361111111111</v>
      </c>
      <c r="P37" s="10">
        <v>13</v>
      </c>
      <c r="Q37" s="2">
        <v>0.07425925925925926</v>
      </c>
      <c r="R37" s="10">
        <v>13</v>
      </c>
      <c r="S37" s="2">
        <v>0.08490740740740742</v>
      </c>
      <c r="T37" s="10">
        <v>13</v>
      </c>
      <c r="U37" s="2">
        <v>0.08752314814814816</v>
      </c>
      <c r="V37" s="10">
        <v>13</v>
      </c>
      <c r="W37" s="2">
        <v>0.09605324074074073</v>
      </c>
      <c r="X37" s="10">
        <v>13</v>
      </c>
      <c r="Y37" s="2">
        <v>0.10260416666666666</v>
      </c>
      <c r="Z37" s="10">
        <v>13</v>
      </c>
      <c r="AA37" s="26">
        <f t="shared" si="7"/>
        <v>0.06377314814814815</v>
      </c>
      <c r="AB37" s="23">
        <v>23</v>
      </c>
      <c r="AC37" s="2">
        <v>0.10891203703703704</v>
      </c>
      <c r="AD37" s="10">
        <v>13</v>
      </c>
      <c r="AE37" s="2">
        <v>0.12048611111111111</v>
      </c>
      <c r="AF37" s="10">
        <v>13</v>
      </c>
      <c r="AG37" s="2">
        <v>0.13219907407407408</v>
      </c>
      <c r="AH37" s="10">
        <v>12</v>
      </c>
      <c r="AI37" s="2">
        <v>0.13922453703703705</v>
      </c>
      <c r="AJ37" s="10">
        <v>12</v>
      </c>
      <c r="AK37" s="26">
        <f t="shared" si="8"/>
        <v>0.036620370370370386</v>
      </c>
      <c r="AL37" s="23">
        <v>18</v>
      </c>
      <c r="AM37" s="2">
        <v>0.14847222222222223</v>
      </c>
      <c r="AN37" s="10">
        <v>12</v>
      </c>
      <c r="AO37" s="2">
        <v>0.1567476851851852</v>
      </c>
      <c r="AP37" s="10">
        <v>12</v>
      </c>
      <c r="AQ37" s="26">
        <f t="shared" si="9"/>
        <v>0.01752314814814815</v>
      </c>
      <c r="AR37" s="23">
        <v>8</v>
      </c>
      <c r="AS37" s="2">
        <v>0.16104166666666667</v>
      </c>
      <c r="AT37" s="10">
        <v>12</v>
      </c>
      <c r="AU37" s="2">
        <v>0.16546296296296295</v>
      </c>
      <c r="AV37" s="10">
        <v>12</v>
      </c>
      <c r="AW37" s="2">
        <v>0.17430555555555557</v>
      </c>
      <c r="AX37" s="10">
        <v>12</v>
      </c>
      <c r="AY37" s="21">
        <v>0.1834375</v>
      </c>
      <c r="AZ37" s="20">
        <v>13</v>
      </c>
      <c r="BA37" s="26">
        <f t="shared" si="10"/>
        <v>0.026689814814814805</v>
      </c>
      <c r="BB37" s="23">
        <v>10</v>
      </c>
      <c r="BC37" s="2">
        <v>0.1877777777777778</v>
      </c>
      <c r="BD37" s="10">
        <v>13</v>
      </c>
      <c r="BE37" s="2">
        <v>0.18939814814814815</v>
      </c>
      <c r="BF37" s="10">
        <v>13</v>
      </c>
      <c r="BG37" s="2">
        <v>0.19355324074074076</v>
      </c>
      <c r="BH37" s="10">
        <v>13</v>
      </c>
      <c r="BI37" s="2">
        <v>0.19752314814814817</v>
      </c>
      <c r="BJ37" s="10">
        <v>12</v>
      </c>
      <c r="BK37" s="2">
        <v>0.1998148148148148</v>
      </c>
      <c r="BL37" s="10">
        <v>13</v>
      </c>
      <c r="BM37" s="26">
        <v>0.01222222222222221</v>
      </c>
      <c r="BN37" s="23">
        <v>11</v>
      </c>
      <c r="BO37" s="2">
        <v>0.2078587962962963</v>
      </c>
      <c r="BP37" s="10">
        <v>13</v>
      </c>
      <c r="BQ37" s="2">
        <v>0.21155092592592592</v>
      </c>
      <c r="BR37" s="10">
        <v>13</v>
      </c>
      <c r="BS37" s="2">
        <v>0.21697916666666664</v>
      </c>
      <c r="BT37" s="10">
        <v>13</v>
      </c>
      <c r="BU37" s="26">
        <f t="shared" si="11"/>
        <v>0.017164351851851833</v>
      </c>
      <c r="BV37" s="23">
        <v>15</v>
      </c>
      <c r="BW37" s="2">
        <v>0.21697916666666664</v>
      </c>
      <c r="BY37" s="26">
        <f>E37+BM37</f>
        <v>0.051053240740740725</v>
      </c>
      <c r="BZ37" s="23">
        <v>13</v>
      </c>
      <c r="CA37" s="26">
        <f>AA37+BU37</f>
        <v>0.08093749999999998</v>
      </c>
      <c r="CB37" s="23">
        <v>18</v>
      </c>
      <c r="CC37" s="26">
        <f>AK37+BA37</f>
        <v>0.06331018518518519</v>
      </c>
      <c r="CD37" s="23">
        <v>11</v>
      </c>
      <c r="CE37" s="26">
        <f>AQ37</f>
        <v>0.01752314814814815</v>
      </c>
      <c r="CF37" s="23">
        <v>8</v>
      </c>
    </row>
    <row r="38" spans="1:84" ht="15">
      <c r="A38">
        <v>35</v>
      </c>
      <c r="B38" s="1"/>
      <c r="C38">
        <v>1058</v>
      </c>
      <c r="D38" s="5"/>
      <c r="E38" s="26">
        <f t="shared" si="6"/>
      </c>
      <c r="F38" s="23"/>
      <c r="G38" s="2">
        <v>0.04508101851851851</v>
      </c>
      <c r="H38" s="10">
        <v>12</v>
      </c>
      <c r="I38" s="2">
        <v>0.009236111111111112</v>
      </c>
      <c r="J38" s="10">
        <v>48</v>
      </c>
      <c r="K38" s="2">
        <v>0.004131944444444444</v>
      </c>
      <c r="L38" s="10">
        <v>26</v>
      </c>
      <c r="M38" s="2">
        <v>0.00474537037037037</v>
      </c>
      <c r="N38" s="10">
        <v>42</v>
      </c>
      <c r="O38" s="2">
        <v>0.004479166666666667</v>
      </c>
      <c r="P38" s="10">
        <v>25</v>
      </c>
      <c r="Q38" s="2">
        <v>0.006585648148148147</v>
      </c>
      <c r="R38" s="10">
        <v>17</v>
      </c>
      <c r="S38" s="2">
        <v>0.01064814814814815</v>
      </c>
      <c r="T38" s="10">
        <v>12</v>
      </c>
      <c r="U38" s="2">
        <v>0.002615740740740741</v>
      </c>
      <c r="V38" s="10">
        <v>20</v>
      </c>
      <c r="W38" s="2">
        <v>0.008530092592592593</v>
      </c>
      <c r="X38" s="10">
        <v>12</v>
      </c>
      <c r="Y38" s="2">
        <v>0.006550925925925926</v>
      </c>
      <c r="Z38" s="10">
        <v>21</v>
      </c>
      <c r="AA38" s="26">
        <f t="shared" si="7"/>
      </c>
      <c r="AB38" s="23"/>
      <c r="AC38" s="2">
        <v>0.006307870370370371</v>
      </c>
      <c r="AD38" s="10">
        <v>29</v>
      </c>
      <c r="AE38" s="2">
        <v>0.011574074074074075</v>
      </c>
      <c r="AF38" s="10">
        <v>11</v>
      </c>
      <c r="AG38" s="2">
        <v>0.011712962962962965</v>
      </c>
      <c r="AH38" s="10">
        <v>8</v>
      </c>
      <c r="AI38" s="2">
        <v>0.007025462962962963</v>
      </c>
      <c r="AJ38" s="10">
        <v>21</v>
      </c>
      <c r="AK38" s="26">
        <f t="shared" si="8"/>
      </c>
      <c r="AL38" s="23"/>
      <c r="AM38" s="2">
        <v>0.009247685185185185</v>
      </c>
      <c r="AN38" s="10">
        <v>10</v>
      </c>
      <c r="AO38" s="2">
        <v>0.008275462962962962</v>
      </c>
      <c r="AP38" s="10">
        <v>8</v>
      </c>
      <c r="AQ38" s="26">
        <f t="shared" si="9"/>
      </c>
      <c r="AR38" s="23"/>
      <c r="AS38" s="2">
        <v>0.004293981481481481</v>
      </c>
      <c r="AT38" s="10">
        <v>14</v>
      </c>
      <c r="AU38" s="2">
        <v>0.0044212962962962956</v>
      </c>
      <c r="AV38" s="10">
        <v>20</v>
      </c>
      <c r="AW38" s="2">
        <v>0.008842592592592591</v>
      </c>
      <c r="AX38" s="10">
        <v>17</v>
      </c>
      <c r="AY38" s="2">
        <v>0.009131944444444444</v>
      </c>
      <c r="AZ38" s="10">
        <v>17</v>
      </c>
      <c r="BA38" s="26">
        <f t="shared" si="10"/>
      </c>
      <c r="BB38" s="23"/>
      <c r="BC38" s="2">
        <v>0.004340277777777778</v>
      </c>
      <c r="BD38" s="10">
        <v>11</v>
      </c>
      <c r="BE38" s="2">
        <v>0.0016203703703703703</v>
      </c>
      <c r="BF38" s="10">
        <v>20</v>
      </c>
      <c r="BG38" s="2">
        <v>0.004155092592592593</v>
      </c>
      <c r="BH38" s="10">
        <v>4</v>
      </c>
      <c r="BI38" s="2">
        <v>0.003969907407407407</v>
      </c>
      <c r="BJ38" s="10">
        <v>9</v>
      </c>
      <c r="BK38" s="2">
        <v>0.0022916666666666667</v>
      </c>
      <c r="BL38" s="10">
        <v>15</v>
      </c>
      <c r="BM38" s="26" t="s">
        <v>273</v>
      </c>
      <c r="BN38" s="23"/>
      <c r="BO38" s="2">
        <v>0.008043981481481482</v>
      </c>
      <c r="BP38" s="10">
        <v>14</v>
      </c>
      <c r="BQ38" s="2">
        <v>0.00369212962962963</v>
      </c>
      <c r="BR38" s="10">
        <v>12</v>
      </c>
      <c r="BS38" s="2">
        <v>0.00542824074074074</v>
      </c>
      <c r="BT38" s="10">
        <v>25</v>
      </c>
      <c r="BU38" s="26">
        <f t="shared" si="11"/>
      </c>
      <c r="BV38" s="23"/>
      <c r="BY38" s="26" t="s">
        <v>273</v>
      </c>
      <c r="BZ38" s="23"/>
      <c r="CA38" s="26">
        <f>IF($B38&lt;&gt;"",BY38-BU38,"")</f>
      </c>
      <c r="CB38" s="23"/>
      <c r="CC38" s="26">
        <f>IF($B38&lt;&gt;"",CA38-BS38,"")</f>
      </c>
      <c r="CD38" s="23"/>
      <c r="CE38" s="26">
        <f>IF($B38&lt;&gt;"",CC38-BW38,"")</f>
      </c>
      <c r="CF38" s="23"/>
    </row>
    <row r="39" spans="1:84" ht="15">
      <c r="A39">
        <v>36</v>
      </c>
      <c r="B39" s="1"/>
      <c r="D39" s="5"/>
      <c r="E39" s="26">
        <f t="shared" si="6"/>
      </c>
      <c r="F39" s="23"/>
      <c r="G39" s="3">
        <v>0.33055555555555555</v>
      </c>
      <c r="H39" s="10"/>
      <c r="I39" s="3">
        <v>0.23819444444444446</v>
      </c>
      <c r="J39" s="10"/>
      <c r="K39" s="3">
        <v>0.06597222222222222</v>
      </c>
      <c r="L39" s="10"/>
      <c r="M39" s="3">
        <v>0.1125</v>
      </c>
      <c r="N39" s="10"/>
      <c r="O39" s="3">
        <v>0.09097222222222222</v>
      </c>
      <c r="P39" s="10"/>
      <c r="Q39" s="3">
        <v>0.05625</v>
      </c>
      <c r="R39" s="10"/>
      <c r="S39" s="3">
        <v>0.14375</v>
      </c>
      <c r="T39" s="10"/>
      <c r="U39" s="3">
        <v>0.034027777777777775</v>
      </c>
      <c r="V39" s="10"/>
      <c r="W39" s="3">
        <v>0.09444444444444444</v>
      </c>
      <c r="X39" s="10"/>
      <c r="Y39" s="3">
        <v>0.10069444444444443</v>
      </c>
      <c r="Z39" s="10"/>
      <c r="AA39" s="26">
        <f t="shared" si="7"/>
      </c>
      <c r="AB39" s="23"/>
      <c r="AC39" s="3">
        <v>0.1013888888888889</v>
      </c>
      <c r="AD39" s="10"/>
      <c r="AE39" s="3">
        <v>0.030555555555555555</v>
      </c>
      <c r="AF39" s="10"/>
      <c r="AG39" s="3">
        <v>0.03263888888888889</v>
      </c>
      <c r="AH39" s="10"/>
      <c r="AI39" t="s">
        <v>70</v>
      </c>
      <c r="AJ39" s="10"/>
      <c r="AK39" s="26">
        <f t="shared" si="8"/>
      </c>
      <c r="AL39" s="23"/>
      <c r="AM39" s="3">
        <v>0.11666666666666665</v>
      </c>
      <c r="AN39" s="10"/>
      <c r="AO39" s="3">
        <v>0.06597222222222222</v>
      </c>
      <c r="AP39" s="10"/>
      <c r="AQ39" s="26">
        <f t="shared" si="9"/>
      </c>
      <c r="AR39" s="23"/>
      <c r="AS39" s="3">
        <v>0.01875</v>
      </c>
      <c r="AT39" s="10"/>
      <c r="AU39" s="3">
        <v>0.001388888888888889</v>
      </c>
      <c r="AV39" s="10"/>
      <c r="AW39" s="3">
        <v>0.03680555555555556</v>
      </c>
      <c r="AX39" s="10"/>
      <c r="AY39" s="3">
        <v>0.05416666666666667</v>
      </c>
      <c r="AZ39" s="10"/>
      <c r="BA39" s="26">
        <f t="shared" si="10"/>
      </c>
      <c r="BB39" s="23"/>
      <c r="BC39" s="3">
        <v>0.03194444444444445</v>
      </c>
      <c r="BD39" s="10"/>
      <c r="BE39" s="3">
        <v>0.00625</v>
      </c>
      <c r="BF39" s="10"/>
      <c r="BG39" t="s">
        <v>71</v>
      </c>
      <c r="BH39" s="10"/>
      <c r="BI39" s="3">
        <v>0.020833333333333332</v>
      </c>
      <c r="BJ39" s="10"/>
      <c r="BK39" s="3">
        <v>0.009027777777777779</v>
      </c>
      <c r="BL39" s="10"/>
      <c r="BM39" s="26" t="s">
        <v>273</v>
      </c>
      <c r="BN39" s="23"/>
      <c r="BO39" s="3">
        <v>0.05555555555555555</v>
      </c>
      <c r="BP39" s="10"/>
      <c r="BQ39" s="3">
        <v>0.030555555555555555</v>
      </c>
      <c r="BR39" s="10"/>
      <c r="BS39" s="3">
        <v>0.06458333333333334</v>
      </c>
      <c r="BT39" s="10"/>
      <c r="BU39" s="26">
        <f t="shared" si="11"/>
      </c>
      <c r="BV39" s="23"/>
      <c r="BY39" s="26" t="s">
        <v>273</v>
      </c>
      <c r="BZ39" s="23"/>
      <c r="CA39" s="26">
        <f>IF($B39&lt;&gt;"",BY39-BU39,"")</f>
      </c>
      <c r="CB39" s="23"/>
      <c r="CC39" s="26">
        <f>IF($B39&lt;&gt;"",CA39-BS39,"")</f>
      </c>
      <c r="CD39" s="23"/>
      <c r="CE39" s="26">
        <f>IF($B39&lt;&gt;"",CC39-BW39,"")</f>
      </c>
      <c r="CF39" s="23"/>
    </row>
    <row r="40" spans="1:84" ht="15">
      <c r="A40">
        <v>37</v>
      </c>
      <c r="B40" s="1" t="s">
        <v>72</v>
      </c>
      <c r="C40" t="s">
        <v>73</v>
      </c>
      <c r="D40" s="6">
        <v>0.22469907407407408</v>
      </c>
      <c r="E40" s="26">
        <f t="shared" si="6"/>
        <v>0.030601851851851852</v>
      </c>
      <c r="F40" s="23">
        <v>1</v>
      </c>
      <c r="G40" s="2">
        <v>0.03685185185185185</v>
      </c>
      <c r="H40" s="10">
        <v>1</v>
      </c>
      <c r="I40" s="2">
        <v>0.042916666666666665</v>
      </c>
      <c r="J40" s="10">
        <v>1</v>
      </c>
      <c r="K40" s="2">
        <v>0.046157407407407404</v>
      </c>
      <c r="L40" s="10">
        <v>1</v>
      </c>
      <c r="M40" s="2">
        <v>0.049629629629629635</v>
      </c>
      <c r="N40" s="10">
        <v>1</v>
      </c>
      <c r="O40" s="2">
        <v>0.053912037037037036</v>
      </c>
      <c r="P40" s="10">
        <v>5</v>
      </c>
      <c r="Q40" s="2">
        <v>0.06016203703703704</v>
      </c>
      <c r="R40" s="10">
        <v>4</v>
      </c>
      <c r="S40" s="2">
        <v>0.06886574074074074</v>
      </c>
      <c r="T40" s="10">
        <v>3</v>
      </c>
      <c r="U40" s="2">
        <v>0.07133101851851852</v>
      </c>
      <c r="V40" s="10">
        <v>3</v>
      </c>
      <c r="W40" s="2">
        <v>0.07884259259259259</v>
      </c>
      <c r="X40" s="10">
        <v>3</v>
      </c>
      <c r="Y40" s="2">
        <v>0.08403935185185185</v>
      </c>
      <c r="Z40" s="10">
        <v>3</v>
      </c>
      <c r="AA40" s="26">
        <f t="shared" si="7"/>
        <v>0.0534375</v>
      </c>
      <c r="AB40" s="23">
        <v>6</v>
      </c>
      <c r="AC40" s="2">
        <v>0.08982638888888889</v>
      </c>
      <c r="AD40" s="10">
        <v>3</v>
      </c>
      <c r="AE40" s="2">
        <v>0.10357638888888888</v>
      </c>
      <c r="AF40" s="10">
        <v>6</v>
      </c>
      <c r="AG40" s="2">
        <v>0.11724537037037037</v>
      </c>
      <c r="AH40" s="10">
        <v>8</v>
      </c>
      <c r="AI40" s="2">
        <v>0.12461805555555555</v>
      </c>
      <c r="AJ40" s="10">
        <v>8</v>
      </c>
      <c r="AK40" s="26">
        <f t="shared" si="8"/>
        <v>0.0405787037037037</v>
      </c>
      <c r="AL40" s="23">
        <v>40</v>
      </c>
      <c r="AM40" s="2">
        <v>0.1338310185185185</v>
      </c>
      <c r="AN40" s="10">
        <v>8</v>
      </c>
      <c r="AO40" s="2">
        <v>0.14233796296296297</v>
      </c>
      <c r="AP40" s="10">
        <v>7</v>
      </c>
      <c r="AQ40" s="26">
        <f t="shared" si="9"/>
        <v>0.01771990740740742</v>
      </c>
      <c r="AR40" s="23">
        <v>11</v>
      </c>
      <c r="AS40" s="2">
        <v>0.14719907407407407</v>
      </c>
      <c r="AT40" s="10">
        <v>7</v>
      </c>
      <c r="AU40" s="2">
        <v>0.15290509259259258</v>
      </c>
      <c r="AV40" s="10">
        <v>8</v>
      </c>
      <c r="AW40" s="2">
        <v>0.1625</v>
      </c>
      <c r="AX40" s="10">
        <v>9</v>
      </c>
      <c r="AY40" s="2">
        <v>0.17185185185185184</v>
      </c>
      <c r="AZ40" s="10">
        <v>8</v>
      </c>
      <c r="BA40" s="26">
        <f t="shared" si="10"/>
        <v>0.029513888888888867</v>
      </c>
      <c r="BB40" s="23">
        <v>28</v>
      </c>
      <c r="BC40" s="2">
        <v>0.17559027777777778</v>
      </c>
      <c r="BD40" s="10">
        <v>8</v>
      </c>
      <c r="BE40" s="2">
        <v>0.1769212962962963</v>
      </c>
      <c r="BF40" s="10">
        <v>8</v>
      </c>
      <c r="BG40" s="2">
        <v>0.1832175925925926</v>
      </c>
      <c r="BH40" s="10">
        <v>7</v>
      </c>
      <c r="BI40" s="2">
        <v>0.18693287037037035</v>
      </c>
      <c r="BJ40" s="10">
        <v>7</v>
      </c>
      <c r="BK40" s="2">
        <v>0.18895833333333334</v>
      </c>
      <c r="BL40" s="10">
        <v>7</v>
      </c>
      <c r="BM40" s="26">
        <v>0.010810185185185204</v>
      </c>
      <c r="BN40" s="23">
        <v>2</v>
      </c>
      <c r="BO40" s="2">
        <v>0.19599537037037038</v>
      </c>
      <c r="BP40" s="10">
        <v>7</v>
      </c>
      <c r="BQ40" s="2">
        <v>0.19918981481481482</v>
      </c>
      <c r="BR40" s="10">
        <v>7</v>
      </c>
      <c r="BS40" s="2">
        <v>0.20386574074074074</v>
      </c>
      <c r="BT40" s="10">
        <v>7</v>
      </c>
      <c r="BU40" s="26">
        <f t="shared" si="11"/>
        <v>0.014907407407407397</v>
      </c>
      <c r="BV40" s="23">
        <v>3</v>
      </c>
      <c r="BW40" s="2">
        <v>0.22469907407407408</v>
      </c>
      <c r="BY40" s="26">
        <f>E40+BM40</f>
        <v>0.04141203703703705</v>
      </c>
      <c r="BZ40" s="23">
        <v>1</v>
      </c>
      <c r="CA40" s="26">
        <f>AA40+BU40</f>
        <v>0.0683449074074074</v>
      </c>
      <c r="CB40" s="23">
        <v>5</v>
      </c>
      <c r="CC40" s="26">
        <f>AK40+BA40</f>
        <v>0.07009259259259257</v>
      </c>
      <c r="CD40" s="23">
        <v>29</v>
      </c>
      <c r="CE40" s="26">
        <f>AQ40</f>
        <v>0.01771990740740742</v>
      </c>
      <c r="CF40" s="23">
        <v>11</v>
      </c>
    </row>
    <row r="41" spans="1:84" ht="15">
      <c r="A41">
        <v>38</v>
      </c>
      <c r="B41" s="1"/>
      <c r="C41">
        <v>1065</v>
      </c>
      <c r="D41" s="5"/>
      <c r="E41" s="26">
        <f t="shared" si="6"/>
      </c>
      <c r="F41" s="23"/>
      <c r="G41" s="2">
        <v>0.03685185185185185</v>
      </c>
      <c r="H41" s="10">
        <v>1</v>
      </c>
      <c r="I41" s="2">
        <v>0.0060648148148148145</v>
      </c>
      <c r="J41" s="10">
        <v>9</v>
      </c>
      <c r="K41" s="2">
        <v>0.0032407407407407406</v>
      </c>
      <c r="L41" s="10">
        <v>4</v>
      </c>
      <c r="M41" s="2">
        <v>0.003472222222222222</v>
      </c>
      <c r="N41" s="10">
        <v>25</v>
      </c>
      <c r="O41" s="2">
        <v>0.0042824074074074075</v>
      </c>
      <c r="P41" s="10">
        <v>23</v>
      </c>
      <c r="Q41" s="2">
        <v>0.00625</v>
      </c>
      <c r="R41" s="10">
        <v>10</v>
      </c>
      <c r="S41" s="2">
        <v>0.008703703703703703</v>
      </c>
      <c r="T41" s="10">
        <v>3</v>
      </c>
      <c r="U41" s="2">
        <v>0.0024652777777777776</v>
      </c>
      <c r="V41" s="10">
        <v>9</v>
      </c>
      <c r="W41" s="2">
        <v>0.007511574074074074</v>
      </c>
      <c r="X41" s="10">
        <v>4</v>
      </c>
      <c r="Y41" s="2">
        <v>0.0051967592592592595</v>
      </c>
      <c r="Z41" s="10">
        <v>3</v>
      </c>
      <c r="AA41" s="26">
        <f t="shared" si="7"/>
      </c>
      <c r="AB41" s="23"/>
      <c r="AC41" s="2">
        <v>0.005787037037037038</v>
      </c>
      <c r="AD41" s="10">
        <v>17</v>
      </c>
      <c r="AE41" s="2">
        <v>0.01375</v>
      </c>
      <c r="AF41" s="10">
        <v>53</v>
      </c>
      <c r="AG41" s="2">
        <v>0.013668981481481482</v>
      </c>
      <c r="AH41" s="10">
        <v>54</v>
      </c>
      <c r="AI41" s="2">
        <v>0.007372685185185186</v>
      </c>
      <c r="AJ41" s="10">
        <v>36</v>
      </c>
      <c r="AK41" s="26">
        <f t="shared" si="8"/>
      </c>
      <c r="AL41" s="23"/>
      <c r="AM41" s="2">
        <v>0.009212962962962963</v>
      </c>
      <c r="AN41" s="10">
        <v>9</v>
      </c>
      <c r="AO41" s="2">
        <v>0.008506944444444444</v>
      </c>
      <c r="AP41" s="10">
        <v>10</v>
      </c>
      <c r="AQ41" s="26">
        <f t="shared" si="9"/>
      </c>
      <c r="AR41" s="23"/>
      <c r="AS41" s="2">
        <v>0.004861111111111111</v>
      </c>
      <c r="AT41" s="10">
        <v>28</v>
      </c>
      <c r="AU41" s="2">
        <v>0.005706018518518519</v>
      </c>
      <c r="AV41" s="10">
        <v>49</v>
      </c>
      <c r="AW41" s="2">
        <v>0.009594907407407408</v>
      </c>
      <c r="AX41" s="10">
        <v>37</v>
      </c>
      <c r="AY41" s="2">
        <v>0.009351851851851853</v>
      </c>
      <c r="AZ41" s="10">
        <v>23</v>
      </c>
      <c r="BA41" s="26">
        <f t="shared" si="10"/>
      </c>
      <c r="BB41" s="23"/>
      <c r="BC41" s="2">
        <v>0.0037384259259259263</v>
      </c>
      <c r="BD41" s="10">
        <v>4</v>
      </c>
      <c r="BE41" s="2">
        <v>0.0013310185185185185</v>
      </c>
      <c r="BF41" s="10">
        <v>2</v>
      </c>
      <c r="BG41" s="2">
        <v>0.006296296296296296</v>
      </c>
      <c r="BH41" s="10">
        <v>19</v>
      </c>
      <c r="BI41" s="2">
        <v>0.0037152777777777774</v>
      </c>
      <c r="BJ41" s="10">
        <v>4</v>
      </c>
      <c r="BK41" s="2">
        <v>0.002025462962962963</v>
      </c>
      <c r="BL41" s="10">
        <v>3</v>
      </c>
      <c r="BM41" s="26" t="s">
        <v>273</v>
      </c>
      <c r="BN41" s="23"/>
      <c r="BO41" s="2">
        <v>0.007037037037037037</v>
      </c>
      <c r="BP41" s="10">
        <v>3</v>
      </c>
      <c r="BQ41" s="2">
        <v>0.003194444444444444</v>
      </c>
      <c r="BR41" s="10">
        <v>2</v>
      </c>
      <c r="BS41" s="2">
        <v>0.004675925925925926</v>
      </c>
      <c r="BT41" s="10">
        <v>4</v>
      </c>
      <c r="BU41" s="26">
        <f t="shared" si="11"/>
      </c>
      <c r="BV41" s="23"/>
      <c r="BY41" s="26" t="s">
        <v>273</v>
      </c>
      <c r="BZ41" s="23"/>
      <c r="CA41" s="26">
        <f>IF($B41&lt;&gt;"",BY41-BU41,"")</f>
      </c>
      <c r="CB41" s="23"/>
      <c r="CC41" s="26">
        <f>IF($B41&lt;&gt;"",CA41-BS41,"")</f>
      </c>
      <c r="CD41" s="23"/>
      <c r="CE41" s="26">
        <f>IF($B41&lt;&gt;"",CC41-BW41,"")</f>
      </c>
      <c r="CF41" s="23"/>
    </row>
    <row r="42" spans="1:84" ht="15">
      <c r="A42">
        <v>39</v>
      </c>
      <c r="B42" s="1"/>
      <c r="D42" s="5"/>
      <c r="E42" s="26">
        <f t="shared" si="6"/>
      </c>
      <c r="F42" s="23"/>
      <c r="G42" t="s">
        <v>74</v>
      </c>
      <c r="H42" s="10"/>
      <c r="I42" s="3">
        <v>0.04791666666666666</v>
      </c>
      <c r="J42" s="10"/>
      <c r="K42" s="3">
        <v>0.0125</v>
      </c>
      <c r="L42" s="10"/>
      <c r="M42" s="3">
        <v>0.036111111111111115</v>
      </c>
      <c r="N42" s="10"/>
      <c r="O42" s="3">
        <v>0.07916666666666666</v>
      </c>
      <c r="P42" s="10"/>
      <c r="Q42" s="3">
        <v>0.036111111111111115</v>
      </c>
      <c r="R42" s="10"/>
      <c r="S42" s="3">
        <v>0.027083333333333334</v>
      </c>
      <c r="T42" s="10"/>
      <c r="U42" s="3">
        <v>0.025</v>
      </c>
      <c r="V42" s="10"/>
      <c r="W42" s="3">
        <v>0.03333333333333333</v>
      </c>
      <c r="X42" s="10"/>
      <c r="Y42" s="3">
        <v>0.019444444444444445</v>
      </c>
      <c r="Z42" s="10"/>
      <c r="AA42" s="26">
        <f t="shared" si="7"/>
      </c>
      <c r="AB42" s="23"/>
      <c r="AC42" s="3">
        <v>0.07013888888888889</v>
      </c>
      <c r="AD42" s="10"/>
      <c r="AE42" s="3">
        <v>0.16111111111111112</v>
      </c>
      <c r="AF42" s="10"/>
      <c r="AG42" s="3">
        <v>0.15</v>
      </c>
      <c r="AH42" s="10"/>
      <c r="AI42" t="s">
        <v>75</v>
      </c>
      <c r="AJ42" s="10"/>
      <c r="AK42" s="26">
        <f t="shared" si="8"/>
      </c>
      <c r="AL42" s="23"/>
      <c r="AM42" s="3">
        <v>0.11458333333333333</v>
      </c>
      <c r="AN42" s="10"/>
      <c r="AO42" s="3">
        <v>0.0798611111111111</v>
      </c>
      <c r="AP42" s="10"/>
      <c r="AQ42" s="26">
        <f t="shared" si="9"/>
      </c>
      <c r="AR42" s="23"/>
      <c r="AS42" s="3">
        <v>0.05277777777777778</v>
      </c>
      <c r="AT42" s="10"/>
      <c r="AU42" s="3">
        <v>0.07847222222222222</v>
      </c>
      <c r="AV42" s="10"/>
      <c r="AW42" s="3">
        <v>0.08194444444444444</v>
      </c>
      <c r="AX42" s="10"/>
      <c r="AY42" s="3">
        <v>0.06736111111111111</v>
      </c>
      <c r="AZ42" s="10"/>
      <c r="BA42" s="26">
        <f t="shared" si="10"/>
      </c>
      <c r="BB42" s="23"/>
      <c r="BC42" t="s">
        <v>25</v>
      </c>
      <c r="BD42" s="10"/>
      <c r="BE42" t="s">
        <v>6</v>
      </c>
      <c r="BF42" s="10"/>
      <c r="BG42" s="3">
        <v>0.015972222222222224</v>
      </c>
      <c r="BH42" s="10"/>
      <c r="BI42" s="3">
        <v>0.005555555555555556</v>
      </c>
      <c r="BJ42" s="10"/>
      <c r="BK42" t="s">
        <v>51</v>
      </c>
      <c r="BL42" s="10"/>
      <c r="BM42" s="26" t="s">
        <v>273</v>
      </c>
      <c r="BN42" s="23"/>
      <c r="BO42" t="s">
        <v>4</v>
      </c>
      <c r="BP42" s="10"/>
      <c r="BQ42" s="3">
        <v>0.0006944444444444445</v>
      </c>
      <c r="BR42" s="10"/>
      <c r="BS42" s="3">
        <v>0.019444444444444445</v>
      </c>
      <c r="BT42" s="10"/>
      <c r="BU42" s="26">
        <f t="shared" si="11"/>
      </c>
      <c r="BV42" s="23"/>
      <c r="BY42" s="26" t="s">
        <v>273</v>
      </c>
      <c r="BZ42" s="23"/>
      <c r="CA42" s="26">
        <f>IF($B42&lt;&gt;"",BY42-BU42,"")</f>
      </c>
      <c r="CB42" s="23"/>
      <c r="CC42" s="26">
        <f>IF($B42&lt;&gt;"",CA42-BS42,"")</f>
      </c>
      <c r="CD42" s="23"/>
      <c r="CE42" s="26">
        <f>IF($B42&lt;&gt;"",CC42-BW42,"")</f>
      </c>
      <c r="CF42" s="23"/>
    </row>
    <row r="43" spans="1:84" ht="15">
      <c r="A43">
        <v>40</v>
      </c>
      <c r="B43" s="1" t="s">
        <v>76</v>
      </c>
      <c r="C43" t="s">
        <v>77</v>
      </c>
      <c r="D43" s="6">
        <v>0.22745370370370369</v>
      </c>
      <c r="E43" s="26">
        <f t="shared" si="6"/>
        <v>0.044375000000000005</v>
      </c>
      <c r="F43" s="23">
        <v>23</v>
      </c>
      <c r="G43" s="2">
        <v>0.050625</v>
      </c>
      <c r="H43" s="10">
        <v>23</v>
      </c>
      <c r="I43" s="2">
        <v>0.05733796296296296</v>
      </c>
      <c r="J43" s="10">
        <v>21</v>
      </c>
      <c r="K43" s="2">
        <v>0.061064814814814815</v>
      </c>
      <c r="L43" s="10">
        <v>18</v>
      </c>
      <c r="M43" s="2">
        <v>0.06429398148148148</v>
      </c>
      <c r="N43" s="10">
        <v>15</v>
      </c>
      <c r="O43" s="2">
        <v>0.06918981481481482</v>
      </c>
      <c r="P43" s="10">
        <v>15</v>
      </c>
      <c r="Q43" s="2">
        <v>0.07509259259259259</v>
      </c>
      <c r="R43" s="10">
        <v>14</v>
      </c>
      <c r="S43" s="2">
        <v>0.0878125</v>
      </c>
      <c r="T43" s="10">
        <v>15</v>
      </c>
      <c r="U43" s="2">
        <v>0.09039351851851851</v>
      </c>
      <c r="V43" s="10">
        <v>15</v>
      </c>
      <c r="W43" s="2">
        <v>0.09952546296296295</v>
      </c>
      <c r="X43" s="10">
        <v>15</v>
      </c>
      <c r="Y43" s="2">
        <v>0.10484953703703703</v>
      </c>
      <c r="Z43" s="10">
        <v>14</v>
      </c>
      <c r="AA43" s="26">
        <f t="shared" si="7"/>
        <v>0.06047453703703703</v>
      </c>
      <c r="AB43" s="23">
        <v>13</v>
      </c>
      <c r="AC43" s="2">
        <v>0.10987268518518518</v>
      </c>
      <c r="AD43" s="10">
        <v>14</v>
      </c>
      <c r="AE43" s="2">
        <v>0.12157407407407407</v>
      </c>
      <c r="AF43" s="10">
        <v>14</v>
      </c>
      <c r="AG43" s="2">
        <v>0.13341435185185185</v>
      </c>
      <c r="AH43" s="10">
        <v>14</v>
      </c>
      <c r="AI43" s="2">
        <v>0.13973379629629631</v>
      </c>
      <c r="AJ43" s="10">
        <v>13</v>
      </c>
      <c r="AK43" s="26">
        <f t="shared" si="8"/>
        <v>0.03488425925925928</v>
      </c>
      <c r="AL43" s="23">
        <v>5</v>
      </c>
      <c r="AM43" s="21">
        <v>0.14950231481481482</v>
      </c>
      <c r="AN43" s="20">
        <v>14</v>
      </c>
      <c r="AO43" s="2">
        <v>0.15886574074074075</v>
      </c>
      <c r="AP43" s="10">
        <v>14</v>
      </c>
      <c r="AQ43" s="26">
        <f t="shared" si="9"/>
        <v>0.019131944444444438</v>
      </c>
      <c r="AR43" s="23">
        <v>16</v>
      </c>
      <c r="AS43" s="2">
        <v>0.16407407407407407</v>
      </c>
      <c r="AT43" s="10">
        <v>14</v>
      </c>
      <c r="AU43" s="2">
        <v>0.16848379629629628</v>
      </c>
      <c r="AV43" s="10">
        <v>14</v>
      </c>
      <c r="AW43" s="2">
        <v>0.17796296296296296</v>
      </c>
      <c r="AX43" s="10">
        <v>14</v>
      </c>
      <c r="AY43" s="2">
        <v>0.1872222222222222</v>
      </c>
      <c r="AZ43" s="10">
        <v>14</v>
      </c>
      <c r="BA43" s="26">
        <f t="shared" si="10"/>
        <v>0.028356481481481455</v>
      </c>
      <c r="BB43" s="23">
        <v>24</v>
      </c>
      <c r="BC43" s="2">
        <v>0.19162037037037036</v>
      </c>
      <c r="BD43" s="10">
        <v>14</v>
      </c>
      <c r="BE43" s="2">
        <v>0.1932060185185185</v>
      </c>
      <c r="BF43" s="10">
        <v>14</v>
      </c>
      <c r="BG43" s="2">
        <v>0.20189814814814813</v>
      </c>
      <c r="BH43" s="10">
        <v>14</v>
      </c>
      <c r="BI43" s="2">
        <v>0.2060300925925926</v>
      </c>
      <c r="BJ43" s="10">
        <v>14</v>
      </c>
      <c r="BK43" s="2">
        <v>0.20858796296296298</v>
      </c>
      <c r="BL43" s="10">
        <v>14</v>
      </c>
      <c r="BM43" s="26">
        <v>0.012673611111111137</v>
      </c>
      <c r="BN43" s="23">
        <v>15</v>
      </c>
      <c r="BO43" s="2">
        <v>0.21616898148148148</v>
      </c>
      <c r="BP43" s="10">
        <v>14</v>
      </c>
      <c r="BQ43" s="2">
        <v>0.22240740740740741</v>
      </c>
      <c r="BR43" s="10">
        <v>14</v>
      </c>
      <c r="BS43" s="2">
        <v>0.22745370370370369</v>
      </c>
      <c r="BT43" s="10">
        <v>14</v>
      </c>
      <c r="BU43" s="26">
        <f t="shared" si="11"/>
        <v>0.01886574074074071</v>
      </c>
      <c r="BV43" s="23">
        <v>25</v>
      </c>
      <c r="BW43" s="2">
        <v>0.22745370370370369</v>
      </c>
      <c r="BY43" s="26">
        <f>E43+BM43</f>
        <v>0.05704861111111114</v>
      </c>
      <c r="BZ43" s="23">
        <v>21</v>
      </c>
      <c r="CA43" s="26">
        <f>AA43+BU43</f>
        <v>0.07934027777777775</v>
      </c>
      <c r="CB43" s="23">
        <v>14</v>
      </c>
      <c r="CC43" s="26">
        <f>AK43+BA43</f>
        <v>0.06324074074074074</v>
      </c>
      <c r="CD43" s="23">
        <v>10</v>
      </c>
      <c r="CE43" s="26">
        <f>AQ43</f>
        <v>0.019131944444444438</v>
      </c>
      <c r="CF43" s="23">
        <v>16</v>
      </c>
    </row>
    <row r="44" spans="1:84" ht="15">
      <c r="A44">
        <v>41</v>
      </c>
      <c r="B44" s="1"/>
      <c r="C44">
        <v>1023</v>
      </c>
      <c r="D44" s="5"/>
      <c r="E44" s="26">
        <f t="shared" si="6"/>
      </c>
      <c r="F44" s="23"/>
      <c r="G44" s="2">
        <v>0.050625</v>
      </c>
      <c r="H44" s="10">
        <v>23</v>
      </c>
      <c r="I44" s="2">
        <v>0.006712962962962962</v>
      </c>
      <c r="J44" s="10">
        <v>12</v>
      </c>
      <c r="K44" s="2">
        <v>0.0037268518518518514</v>
      </c>
      <c r="L44" s="10">
        <v>15</v>
      </c>
      <c r="M44" s="2">
        <v>0.0032291666666666666</v>
      </c>
      <c r="N44" s="10">
        <v>17</v>
      </c>
      <c r="O44" s="2">
        <v>0.004895833333333333</v>
      </c>
      <c r="P44" s="10">
        <v>34</v>
      </c>
      <c r="Q44" s="2">
        <v>0.005902777777777778</v>
      </c>
      <c r="R44" s="10">
        <v>3</v>
      </c>
      <c r="S44" s="2">
        <v>0.012719907407407407</v>
      </c>
      <c r="T44" s="10">
        <v>30</v>
      </c>
      <c r="U44" s="2">
        <v>0.0025810185185185185</v>
      </c>
      <c r="V44" s="10">
        <v>18</v>
      </c>
      <c r="W44" s="2">
        <v>0.009131944444444444</v>
      </c>
      <c r="X44" s="10">
        <v>25</v>
      </c>
      <c r="Y44" s="2">
        <v>0.005324074074074075</v>
      </c>
      <c r="Z44" s="10">
        <v>5</v>
      </c>
      <c r="AA44" s="26">
        <f t="shared" si="7"/>
      </c>
      <c r="AB44" s="23"/>
      <c r="AC44" s="2">
        <v>0.005023148148148148</v>
      </c>
      <c r="AD44" s="10">
        <v>6</v>
      </c>
      <c r="AE44" s="2">
        <v>0.011701388888888891</v>
      </c>
      <c r="AF44" s="10">
        <v>12</v>
      </c>
      <c r="AG44" s="2">
        <v>0.011840277777777778</v>
      </c>
      <c r="AH44" s="10">
        <v>14</v>
      </c>
      <c r="AI44" s="2">
        <v>0.006319444444444444</v>
      </c>
      <c r="AJ44" s="10">
        <v>4</v>
      </c>
      <c r="AK44" s="26">
        <f t="shared" si="8"/>
      </c>
      <c r="AL44" s="23"/>
      <c r="AM44" s="2">
        <v>0.009768518518518518</v>
      </c>
      <c r="AN44" s="10">
        <v>18</v>
      </c>
      <c r="AO44" s="2">
        <v>0.009363425925925926</v>
      </c>
      <c r="AP44" s="10">
        <v>17</v>
      </c>
      <c r="AQ44" s="26">
        <f t="shared" si="9"/>
      </c>
      <c r="AR44" s="23"/>
      <c r="AS44" s="2">
        <v>0.005208333333333333</v>
      </c>
      <c r="AT44" s="10">
        <v>34</v>
      </c>
      <c r="AU44" s="2">
        <v>0.004409722222222222</v>
      </c>
      <c r="AV44" s="10">
        <v>19</v>
      </c>
      <c r="AW44" s="2">
        <v>0.009479166666666667</v>
      </c>
      <c r="AX44" s="10">
        <v>35</v>
      </c>
      <c r="AY44" s="2">
        <v>0.00925925925925926</v>
      </c>
      <c r="AZ44" s="10">
        <v>21</v>
      </c>
      <c r="BA44" s="26">
        <f t="shared" si="10"/>
      </c>
      <c r="BB44" s="23"/>
      <c r="BC44" s="2">
        <v>0.004398148148148148</v>
      </c>
      <c r="BD44" s="10">
        <v>15</v>
      </c>
      <c r="BE44" s="2">
        <v>0.0015856481481481479</v>
      </c>
      <c r="BF44" s="10">
        <v>16</v>
      </c>
      <c r="BG44" s="2">
        <v>0.008692129629629631</v>
      </c>
      <c r="BH44" s="10">
        <v>39</v>
      </c>
      <c r="BI44" s="2">
        <v>0.004131944444444444</v>
      </c>
      <c r="BJ44" s="10">
        <v>13</v>
      </c>
      <c r="BK44" s="2">
        <v>0.0025578703703703705</v>
      </c>
      <c r="BL44" s="10">
        <v>33</v>
      </c>
      <c r="BM44" s="26" t="s">
        <v>273</v>
      </c>
      <c r="BN44" s="23"/>
      <c r="BO44" s="2">
        <v>0.007581018518518518</v>
      </c>
      <c r="BP44" s="10">
        <v>12</v>
      </c>
      <c r="BQ44" s="2">
        <v>0.006238425925925925</v>
      </c>
      <c r="BR44" s="10">
        <v>47</v>
      </c>
      <c r="BS44" s="2">
        <v>0.005046296296296296</v>
      </c>
      <c r="BT44" s="10">
        <v>17</v>
      </c>
      <c r="BU44" s="26">
        <f t="shared" si="11"/>
      </c>
      <c r="BV44" s="23"/>
      <c r="BY44" s="26" t="s">
        <v>273</v>
      </c>
      <c r="BZ44" s="23"/>
      <c r="CA44" s="26">
        <f>IF($B44&lt;&gt;"",BY44-BU44,"")</f>
      </c>
      <c r="CB44" s="23"/>
      <c r="CC44" s="26">
        <f>IF($B44&lt;&gt;"",CA44-BS44,"")</f>
      </c>
      <c r="CD44" s="23"/>
      <c r="CE44" s="26">
        <f>IF($B44&lt;&gt;"",CC44-BW44,"")</f>
      </c>
      <c r="CF44" s="23"/>
    </row>
    <row r="45" spans="1:84" ht="15">
      <c r="A45">
        <v>42</v>
      </c>
      <c r="B45" s="1"/>
      <c r="D45" s="5"/>
      <c r="E45" s="26">
        <f t="shared" si="6"/>
      </c>
      <c r="F45" s="23"/>
      <c r="G45" s="3">
        <v>0.6631944444444444</v>
      </c>
      <c r="H45" s="10"/>
      <c r="I45" s="3">
        <v>0.08680555555555557</v>
      </c>
      <c r="J45" s="10"/>
      <c r="K45" s="3">
        <v>0.041666666666666664</v>
      </c>
      <c r="L45" s="10"/>
      <c r="M45" s="3">
        <v>0.02152777777777778</v>
      </c>
      <c r="N45" s="10"/>
      <c r="O45" s="3">
        <v>0.11597222222222221</v>
      </c>
      <c r="P45" s="10"/>
      <c r="Q45" s="3">
        <v>0.015277777777777777</v>
      </c>
      <c r="R45" s="10"/>
      <c r="S45" s="3">
        <v>0.26805555555555555</v>
      </c>
      <c r="T45" s="10"/>
      <c r="U45" s="3">
        <v>0.03194444444444445</v>
      </c>
      <c r="V45" s="10"/>
      <c r="W45" s="3">
        <v>0.13055555555555556</v>
      </c>
      <c r="X45" s="10"/>
      <c r="Y45" s="3">
        <v>0.027083333333333334</v>
      </c>
      <c r="Z45" s="10"/>
      <c r="AA45" s="26">
        <f t="shared" si="7"/>
      </c>
      <c r="AB45" s="23"/>
      <c r="AC45" s="3">
        <v>0.024305555555555556</v>
      </c>
      <c r="AD45" s="10"/>
      <c r="AE45" s="3">
        <v>0.03819444444444444</v>
      </c>
      <c r="AF45" s="10"/>
      <c r="AG45" s="3">
        <v>0.04027777777777778</v>
      </c>
      <c r="AH45" s="10"/>
      <c r="AI45" t="s">
        <v>78</v>
      </c>
      <c r="AJ45" s="10"/>
      <c r="AK45" s="26">
        <f t="shared" si="8"/>
      </c>
      <c r="AL45" s="23"/>
      <c r="AM45" s="3">
        <v>0.14791666666666667</v>
      </c>
      <c r="AN45" s="10"/>
      <c r="AO45" s="3">
        <v>0.13125</v>
      </c>
      <c r="AP45" s="10"/>
      <c r="AQ45" s="26">
        <f t="shared" si="9"/>
      </c>
      <c r="AR45" s="23"/>
      <c r="AS45" s="3">
        <v>0.07361111111111111</v>
      </c>
      <c r="AT45" s="10"/>
      <c r="AU45" s="3">
        <v>0.0006944444444444445</v>
      </c>
      <c r="AV45" s="10"/>
      <c r="AW45" s="3">
        <v>0.075</v>
      </c>
      <c r="AX45" s="10"/>
      <c r="AY45" s="3">
        <v>0.06180555555555556</v>
      </c>
      <c r="AZ45" s="10"/>
      <c r="BA45" s="26">
        <f t="shared" si="10"/>
      </c>
      <c r="BB45" s="23"/>
      <c r="BC45" s="3">
        <v>0.035416666666666666</v>
      </c>
      <c r="BD45" s="10"/>
      <c r="BE45" s="3">
        <v>0.004166666666666667</v>
      </c>
      <c r="BF45" s="10"/>
      <c r="BG45" s="3">
        <v>0.15972222222222224</v>
      </c>
      <c r="BH45" s="10"/>
      <c r="BI45" s="3">
        <v>0.030555555555555555</v>
      </c>
      <c r="BJ45" s="10"/>
      <c r="BK45" s="3">
        <v>0.025</v>
      </c>
      <c r="BL45" s="10"/>
      <c r="BM45" s="26" t="s">
        <v>273</v>
      </c>
      <c r="BN45" s="23"/>
      <c r="BO45" s="3">
        <v>0.027777777777777776</v>
      </c>
      <c r="BP45" s="10"/>
      <c r="BQ45" s="3">
        <v>0.18333333333333335</v>
      </c>
      <c r="BR45" s="10"/>
      <c r="BS45" s="3">
        <v>0.041666666666666664</v>
      </c>
      <c r="BT45" s="10"/>
      <c r="BU45" s="26">
        <f t="shared" si="11"/>
      </c>
      <c r="BV45" s="23"/>
      <c r="BY45" s="26" t="s">
        <v>273</v>
      </c>
      <c r="BZ45" s="23"/>
      <c r="CA45" s="26">
        <f>IF($B45&lt;&gt;"",BY45-BU45,"")</f>
      </c>
      <c r="CB45" s="23"/>
      <c r="CC45" s="26">
        <f>IF($B45&lt;&gt;"",CA45-BS45,"")</f>
      </c>
      <c r="CD45" s="23"/>
      <c r="CE45" s="26">
        <f>IF($B45&lt;&gt;"",CC45-BW45,"")</f>
      </c>
      <c r="CF45" s="23"/>
    </row>
    <row r="46" spans="1:84" ht="15">
      <c r="A46">
        <v>43</v>
      </c>
      <c r="B46" s="1" t="s">
        <v>79</v>
      </c>
      <c r="C46" t="s">
        <v>80</v>
      </c>
      <c r="D46" s="6">
        <v>0.2299189814814815</v>
      </c>
      <c r="E46" s="26">
        <f t="shared" si="6"/>
        <v>0.043240740740740746</v>
      </c>
      <c r="F46" s="23">
        <v>22</v>
      </c>
      <c r="G46" s="2">
        <v>0.049490740740740745</v>
      </c>
      <c r="H46" s="10">
        <v>22</v>
      </c>
      <c r="I46" s="2">
        <v>0.05642361111111111</v>
      </c>
      <c r="J46" s="10">
        <v>14</v>
      </c>
      <c r="K46" s="2">
        <v>0.060069444444444446</v>
      </c>
      <c r="L46" s="10">
        <v>14</v>
      </c>
      <c r="M46" s="2">
        <v>0.06454861111111111</v>
      </c>
      <c r="N46" s="10">
        <v>19</v>
      </c>
      <c r="O46" s="2">
        <v>0.06921296296296296</v>
      </c>
      <c r="P46" s="10">
        <v>16</v>
      </c>
      <c r="Q46" s="2">
        <v>0.07521990740740742</v>
      </c>
      <c r="R46" s="10">
        <v>15</v>
      </c>
      <c r="S46" s="2">
        <v>0.09157407407407407</v>
      </c>
      <c r="T46" s="10">
        <v>32</v>
      </c>
      <c r="U46" s="2">
        <v>0.09384259259259259</v>
      </c>
      <c r="V46" s="10">
        <v>31</v>
      </c>
      <c r="W46" s="2">
        <v>0.10208333333333335</v>
      </c>
      <c r="X46" s="10">
        <v>22</v>
      </c>
      <c r="Y46" s="2">
        <v>0.1095949074074074</v>
      </c>
      <c r="Z46" s="10">
        <v>26</v>
      </c>
      <c r="AA46" s="26">
        <f t="shared" si="7"/>
        <v>0.06635416666666666</v>
      </c>
      <c r="AB46" s="23">
        <v>29</v>
      </c>
      <c r="AC46" s="2">
        <v>0.11472222222222223</v>
      </c>
      <c r="AD46" s="10">
        <v>20</v>
      </c>
      <c r="AE46" s="2">
        <v>0.12609953703703705</v>
      </c>
      <c r="AF46" s="10">
        <v>19</v>
      </c>
      <c r="AG46" s="2">
        <v>0.13815972222222223</v>
      </c>
      <c r="AH46" s="10">
        <v>19</v>
      </c>
      <c r="AI46" s="2">
        <v>0.14496527777777776</v>
      </c>
      <c r="AJ46" s="10">
        <v>19</v>
      </c>
      <c r="AK46" s="26">
        <f t="shared" si="8"/>
        <v>0.03537037037037036</v>
      </c>
      <c r="AL46" s="23">
        <v>10</v>
      </c>
      <c r="AM46" s="2">
        <v>0.15443287037037037</v>
      </c>
      <c r="AN46" s="10">
        <v>17</v>
      </c>
      <c r="AO46" s="2">
        <v>0.16310185185185186</v>
      </c>
      <c r="AP46" s="10">
        <v>15</v>
      </c>
      <c r="AQ46" s="26">
        <f t="shared" si="9"/>
        <v>0.018136574074074097</v>
      </c>
      <c r="AR46" s="23">
        <v>13</v>
      </c>
      <c r="AS46" s="2">
        <v>0.16710648148148147</v>
      </c>
      <c r="AT46" s="10">
        <v>15</v>
      </c>
      <c r="AU46" s="2">
        <v>0.17212962962962963</v>
      </c>
      <c r="AV46" s="10">
        <v>15</v>
      </c>
      <c r="AW46" s="2">
        <v>0.18171296296296294</v>
      </c>
      <c r="AX46" s="10">
        <v>16</v>
      </c>
      <c r="AY46" s="2">
        <v>0.19199074074074074</v>
      </c>
      <c r="AZ46" s="10">
        <v>15</v>
      </c>
      <c r="BA46" s="26">
        <f t="shared" si="10"/>
        <v>0.02888888888888888</v>
      </c>
      <c r="BB46" s="23">
        <v>26</v>
      </c>
      <c r="BC46" s="2">
        <v>0.1971064814814815</v>
      </c>
      <c r="BD46" s="10">
        <v>15</v>
      </c>
      <c r="BE46" s="2">
        <v>0.1987615740740741</v>
      </c>
      <c r="BF46" s="10">
        <v>15</v>
      </c>
      <c r="BG46" s="2">
        <v>0.20569444444444443</v>
      </c>
      <c r="BH46" s="10">
        <v>16</v>
      </c>
      <c r="BI46" s="2">
        <v>0.21052083333333335</v>
      </c>
      <c r="BJ46" s="10">
        <v>16</v>
      </c>
      <c r="BK46" s="2">
        <v>0.21291666666666667</v>
      </c>
      <c r="BL46" s="10">
        <v>16</v>
      </c>
      <c r="BM46" s="26">
        <v>0.01399305555555556</v>
      </c>
      <c r="BN46" s="23">
        <v>30</v>
      </c>
      <c r="BO46" s="2">
        <v>0.2215625</v>
      </c>
      <c r="BP46" s="10">
        <v>16</v>
      </c>
      <c r="BQ46" s="2">
        <v>0.22519675925925928</v>
      </c>
      <c r="BR46" s="10">
        <v>16</v>
      </c>
      <c r="BS46" s="2">
        <v>0.2299189814814815</v>
      </c>
      <c r="BT46" s="10">
        <v>15</v>
      </c>
      <c r="BU46" s="26">
        <f t="shared" si="11"/>
        <v>0.017002314814814817</v>
      </c>
      <c r="BV46" s="23">
        <v>12</v>
      </c>
      <c r="BW46" s="2">
        <v>0.2299189814814815</v>
      </c>
      <c r="BY46" s="26">
        <f>E46+BM46</f>
        <v>0.05723379629629631</v>
      </c>
      <c r="BZ46" s="23">
        <v>23</v>
      </c>
      <c r="CA46" s="26">
        <f>AA46+BU46</f>
        <v>0.08335648148148148</v>
      </c>
      <c r="CB46" s="23">
        <v>26</v>
      </c>
      <c r="CC46" s="26">
        <f>AK46+BA46</f>
        <v>0.06425925925925924</v>
      </c>
      <c r="CD46" s="23">
        <v>15</v>
      </c>
      <c r="CE46" s="26">
        <f>AQ46</f>
        <v>0.018136574074074097</v>
      </c>
      <c r="CF46" s="23">
        <v>13</v>
      </c>
    </row>
    <row r="47" spans="1:84" ht="15">
      <c r="A47">
        <v>44</v>
      </c>
      <c r="B47" s="1"/>
      <c r="C47">
        <v>1008</v>
      </c>
      <c r="D47" s="5"/>
      <c r="E47" s="26">
        <f t="shared" si="6"/>
      </c>
      <c r="F47" s="23"/>
      <c r="G47" s="2">
        <v>0.049490740740740745</v>
      </c>
      <c r="H47" s="10">
        <v>22</v>
      </c>
      <c r="I47" s="2">
        <v>0.00693287037037037</v>
      </c>
      <c r="J47" s="10">
        <v>18</v>
      </c>
      <c r="K47" s="2">
        <v>0.003645833333333333</v>
      </c>
      <c r="L47" s="10">
        <v>9</v>
      </c>
      <c r="M47" s="2">
        <v>0.004479166666666667</v>
      </c>
      <c r="N47" s="10">
        <v>40</v>
      </c>
      <c r="O47" s="2">
        <v>0.004664351851851852</v>
      </c>
      <c r="P47" s="10">
        <v>28</v>
      </c>
      <c r="Q47" s="2">
        <v>0.006006944444444444</v>
      </c>
      <c r="R47" s="10">
        <v>5</v>
      </c>
      <c r="S47" s="2">
        <v>0.016354166666666666</v>
      </c>
      <c r="T47" s="10">
        <v>48</v>
      </c>
      <c r="U47" s="2">
        <v>0.0022685185185185182</v>
      </c>
      <c r="V47" s="10">
        <v>3</v>
      </c>
      <c r="W47" s="2">
        <v>0.008240740740740741</v>
      </c>
      <c r="X47" s="10">
        <v>10</v>
      </c>
      <c r="Y47" s="2">
        <v>0.007511574074074074</v>
      </c>
      <c r="Z47" s="10">
        <v>44</v>
      </c>
      <c r="AA47" s="26">
        <f t="shared" si="7"/>
      </c>
      <c r="AB47" s="23"/>
      <c r="AC47" s="2">
        <v>0.005127314814814815</v>
      </c>
      <c r="AD47" s="10">
        <v>9</v>
      </c>
      <c r="AE47" s="2">
        <v>0.011377314814814814</v>
      </c>
      <c r="AF47" s="10">
        <v>5</v>
      </c>
      <c r="AG47" s="2">
        <v>0.012060185185185186</v>
      </c>
      <c r="AH47" s="10">
        <v>18</v>
      </c>
      <c r="AI47" s="2">
        <v>0.006805555555555557</v>
      </c>
      <c r="AJ47" s="10">
        <v>14</v>
      </c>
      <c r="AK47" s="26">
        <f t="shared" si="8"/>
      </c>
      <c r="AL47" s="23"/>
      <c r="AM47" s="2">
        <v>0.009467592592592592</v>
      </c>
      <c r="AN47" s="10">
        <v>11</v>
      </c>
      <c r="AO47" s="2">
        <v>0.00866898148148148</v>
      </c>
      <c r="AP47" s="10">
        <v>12</v>
      </c>
      <c r="AQ47" s="26">
        <f t="shared" si="9"/>
      </c>
      <c r="AR47" s="23"/>
      <c r="AS47" s="2">
        <v>0.00400462962962963</v>
      </c>
      <c r="AT47" s="10">
        <v>9</v>
      </c>
      <c r="AU47" s="2">
        <v>0.005023148148148148</v>
      </c>
      <c r="AV47" s="10">
        <v>31</v>
      </c>
      <c r="AW47" s="2">
        <v>0.009583333333333334</v>
      </c>
      <c r="AX47" s="10">
        <v>36</v>
      </c>
      <c r="AY47" s="2">
        <v>0.010277777777777778</v>
      </c>
      <c r="AZ47" s="10">
        <v>42</v>
      </c>
      <c r="BA47" s="26">
        <f t="shared" si="10"/>
      </c>
      <c r="BB47" s="23"/>
      <c r="BC47" s="2">
        <v>0.005115740740740741</v>
      </c>
      <c r="BD47" s="10">
        <v>38</v>
      </c>
      <c r="BE47" s="2">
        <v>0.0016550925925925926</v>
      </c>
      <c r="BF47" s="10">
        <v>25</v>
      </c>
      <c r="BG47" s="2">
        <v>0.00693287037037037</v>
      </c>
      <c r="BH47" s="10">
        <v>25</v>
      </c>
      <c r="BI47" s="2">
        <v>0.004826388888888889</v>
      </c>
      <c r="BJ47" s="10">
        <v>37</v>
      </c>
      <c r="BK47" s="2">
        <v>0.0023958333333333336</v>
      </c>
      <c r="BL47" s="10">
        <v>21</v>
      </c>
      <c r="BM47" s="26" t="s">
        <v>273</v>
      </c>
      <c r="BN47" s="23"/>
      <c r="BO47" s="2">
        <v>0.008645833333333333</v>
      </c>
      <c r="BP47" s="10">
        <v>26</v>
      </c>
      <c r="BQ47" s="2">
        <v>0.0036342592592592594</v>
      </c>
      <c r="BR47" s="10">
        <v>11</v>
      </c>
      <c r="BS47" s="2">
        <v>0.004722222222222222</v>
      </c>
      <c r="BT47" s="10">
        <v>5</v>
      </c>
      <c r="BU47" s="26">
        <f t="shared" si="11"/>
      </c>
      <c r="BV47" s="23"/>
      <c r="BY47" s="26" t="s">
        <v>273</v>
      </c>
      <c r="BZ47" s="23"/>
      <c r="CA47" s="26">
        <f>IF($B47&lt;&gt;"",BY47-BU47,"")</f>
      </c>
      <c r="CB47" s="23"/>
      <c r="CC47" s="26">
        <f>IF($B47&lt;&gt;"",CA47-BS47,"")</f>
      </c>
      <c r="CD47" s="23"/>
      <c r="CE47" s="26">
        <f>IF($B47&lt;&gt;"",CC47-BW47,"")</f>
      </c>
      <c r="CF47" s="23"/>
    </row>
    <row r="48" spans="1:84" ht="15">
      <c r="A48">
        <v>45</v>
      </c>
      <c r="B48" s="1"/>
      <c r="D48" s="5"/>
      <c r="E48" s="26">
        <f t="shared" si="6"/>
      </c>
      <c r="F48" s="23"/>
      <c r="G48" s="3">
        <v>0.5951388888888889</v>
      </c>
      <c r="H48" s="10"/>
      <c r="I48" s="3">
        <v>0.1</v>
      </c>
      <c r="J48" s="10"/>
      <c r="K48" s="3">
        <v>0.03680555555555556</v>
      </c>
      <c r="L48" s="10"/>
      <c r="M48" s="3">
        <v>0.09652777777777777</v>
      </c>
      <c r="N48" s="10"/>
      <c r="O48" s="3">
        <v>0.10208333333333335</v>
      </c>
      <c r="P48" s="10"/>
      <c r="Q48" s="3">
        <v>0.02152777777777778</v>
      </c>
      <c r="R48" s="10"/>
      <c r="S48" s="3">
        <v>0.4861111111111111</v>
      </c>
      <c r="T48" s="10"/>
      <c r="U48" s="3">
        <v>0.013194444444444444</v>
      </c>
      <c r="V48" s="10"/>
      <c r="W48" s="3">
        <v>0.07708333333333334</v>
      </c>
      <c r="X48" s="10"/>
      <c r="Y48" s="3">
        <v>0.15833333333333333</v>
      </c>
      <c r="Z48" s="10"/>
      <c r="AA48" s="26">
        <f t="shared" si="7"/>
      </c>
      <c r="AB48" s="23"/>
      <c r="AC48" s="3">
        <v>0.030555555555555555</v>
      </c>
      <c r="AD48" s="10"/>
      <c r="AE48" s="3">
        <v>0.01875</v>
      </c>
      <c r="AF48" s="10"/>
      <c r="AG48" s="3">
        <v>0.05347222222222222</v>
      </c>
      <c r="AH48" s="10"/>
      <c r="AI48" t="s">
        <v>81</v>
      </c>
      <c r="AJ48" s="10"/>
      <c r="AK48" s="26">
        <f t="shared" si="8"/>
      </c>
      <c r="AL48" s="23"/>
      <c r="AM48" s="3">
        <v>0.12986111111111112</v>
      </c>
      <c r="AN48" s="10"/>
      <c r="AO48" s="3">
        <v>0.08958333333333333</v>
      </c>
      <c r="AP48" s="10"/>
      <c r="AQ48" s="26">
        <f t="shared" si="9"/>
      </c>
      <c r="AR48" s="23"/>
      <c r="AS48" s="3">
        <v>0.001388888888888889</v>
      </c>
      <c r="AT48" s="10"/>
      <c r="AU48" s="3">
        <v>0.0375</v>
      </c>
      <c r="AV48" s="10"/>
      <c r="AW48" s="3">
        <v>0.08125</v>
      </c>
      <c r="AX48" s="10"/>
      <c r="AY48" s="3">
        <v>0.12291666666666667</v>
      </c>
      <c r="AZ48" s="10"/>
      <c r="BA48" s="26">
        <f t="shared" si="10"/>
      </c>
      <c r="BB48" s="23"/>
      <c r="BC48" s="3">
        <v>0.07847222222222222</v>
      </c>
      <c r="BD48" s="10"/>
      <c r="BE48" s="3">
        <v>0.008333333333333333</v>
      </c>
      <c r="BF48" s="10"/>
      <c r="BG48" s="3">
        <v>0.05416666666666667</v>
      </c>
      <c r="BH48" s="10"/>
      <c r="BI48" s="3">
        <v>0.07222222222222223</v>
      </c>
      <c r="BJ48" s="10"/>
      <c r="BK48" s="3">
        <v>0.015277777777777777</v>
      </c>
      <c r="BL48" s="10"/>
      <c r="BM48" s="26" t="s">
        <v>273</v>
      </c>
      <c r="BN48" s="23"/>
      <c r="BO48" s="3">
        <v>0.09166666666666667</v>
      </c>
      <c r="BP48" s="10"/>
      <c r="BQ48" s="3">
        <v>0.027083333333333334</v>
      </c>
      <c r="BR48" s="10"/>
      <c r="BS48" s="3">
        <v>0.022222222222222223</v>
      </c>
      <c r="BT48" s="10"/>
      <c r="BU48" s="26">
        <f t="shared" si="11"/>
      </c>
      <c r="BV48" s="23"/>
      <c r="BY48" s="26" t="s">
        <v>273</v>
      </c>
      <c r="BZ48" s="23"/>
      <c r="CA48" s="26">
        <f>IF($B48&lt;&gt;"",BY48-BU48,"")</f>
      </c>
      <c r="CB48" s="23"/>
      <c r="CC48" s="26">
        <f>IF($B48&lt;&gt;"",CA48-BS48,"")</f>
      </c>
      <c r="CD48" s="23"/>
      <c r="CE48" s="26">
        <f>IF($B48&lt;&gt;"",CC48-BW48,"")</f>
      </c>
      <c r="CF48" s="23"/>
    </row>
    <row r="49" spans="1:84" ht="15">
      <c r="A49">
        <v>46</v>
      </c>
      <c r="B49" s="1" t="s">
        <v>82</v>
      </c>
      <c r="C49" t="s">
        <v>83</v>
      </c>
      <c r="D49" s="6">
        <v>0.23032407407407407</v>
      </c>
      <c r="E49" s="26">
        <f t="shared" si="6"/>
        <v>0.04858796296296296</v>
      </c>
      <c r="F49" s="23">
        <v>31</v>
      </c>
      <c r="G49" s="2">
        <v>0.054837962962962956</v>
      </c>
      <c r="H49" s="10">
        <v>31</v>
      </c>
      <c r="I49" s="2">
        <v>0.061932870370370374</v>
      </c>
      <c r="J49" s="10">
        <v>32</v>
      </c>
      <c r="K49" s="2">
        <v>0.06569444444444444</v>
      </c>
      <c r="L49" s="10">
        <v>31</v>
      </c>
      <c r="M49" s="2">
        <v>0.06944444444444443</v>
      </c>
      <c r="N49" s="10">
        <v>31</v>
      </c>
      <c r="O49" s="2">
        <v>0.07293981481481482</v>
      </c>
      <c r="P49" s="10">
        <v>29</v>
      </c>
      <c r="Q49" s="2">
        <v>0.07995370370370371</v>
      </c>
      <c r="R49" s="10">
        <v>28</v>
      </c>
      <c r="S49" s="2">
        <v>0.09061342592592592</v>
      </c>
      <c r="T49" s="10">
        <v>25</v>
      </c>
      <c r="U49" s="2">
        <v>0.09324074074074074</v>
      </c>
      <c r="V49" s="10">
        <v>25</v>
      </c>
      <c r="W49" s="2">
        <v>0.10805555555555556</v>
      </c>
      <c r="X49" s="10">
        <v>32</v>
      </c>
      <c r="Y49" s="2">
        <v>0.1146875</v>
      </c>
      <c r="Z49" s="10">
        <v>31</v>
      </c>
      <c r="AA49" s="26">
        <f t="shared" si="7"/>
        <v>0.06609953703703704</v>
      </c>
      <c r="AB49" s="23">
        <v>27</v>
      </c>
      <c r="AC49" s="2">
        <v>0.11974537037037036</v>
      </c>
      <c r="AD49" s="10">
        <v>32</v>
      </c>
      <c r="AE49" s="2">
        <v>0.13122685185185184</v>
      </c>
      <c r="AF49" s="10">
        <v>31</v>
      </c>
      <c r="AG49" s="2">
        <v>0.14287037037037037</v>
      </c>
      <c r="AH49" s="10">
        <v>31</v>
      </c>
      <c r="AI49" s="2">
        <v>0.1499537037037037</v>
      </c>
      <c r="AJ49" s="10">
        <v>31</v>
      </c>
      <c r="AK49" s="26">
        <f t="shared" si="8"/>
        <v>0.0352662037037037</v>
      </c>
      <c r="AL49" s="23">
        <v>9</v>
      </c>
      <c r="AM49" s="2">
        <v>0.1608101851851852</v>
      </c>
      <c r="AN49" s="10">
        <v>30</v>
      </c>
      <c r="AO49" s="2">
        <v>0.17027777777777778</v>
      </c>
      <c r="AP49" s="10">
        <v>29</v>
      </c>
      <c r="AQ49" s="26">
        <f t="shared" si="9"/>
        <v>0.020324074074074078</v>
      </c>
      <c r="AR49" s="23">
        <v>25</v>
      </c>
      <c r="AS49" s="2">
        <v>0.1743402777777778</v>
      </c>
      <c r="AT49" s="10">
        <v>28</v>
      </c>
      <c r="AU49" s="2">
        <v>0.1774189814814815</v>
      </c>
      <c r="AV49" s="10">
        <v>24</v>
      </c>
      <c r="AW49" s="2">
        <v>0.1860185185185185</v>
      </c>
      <c r="AX49" s="10">
        <v>21</v>
      </c>
      <c r="AY49" s="2">
        <v>0.19491898148148148</v>
      </c>
      <c r="AZ49" s="10">
        <v>17</v>
      </c>
      <c r="BA49" s="26">
        <f t="shared" si="10"/>
        <v>0.024641203703703707</v>
      </c>
      <c r="BB49" s="23">
        <v>3</v>
      </c>
      <c r="BC49" s="2">
        <v>0.1994675925925926</v>
      </c>
      <c r="BD49" s="10">
        <v>16</v>
      </c>
      <c r="BE49" s="2">
        <v>0.20108796296296297</v>
      </c>
      <c r="BF49" s="10">
        <v>16</v>
      </c>
      <c r="BG49" s="2">
        <v>0.20497685185185185</v>
      </c>
      <c r="BH49" s="10">
        <v>15</v>
      </c>
      <c r="BI49" s="2">
        <v>0.20994212962962963</v>
      </c>
      <c r="BJ49" s="10">
        <v>15</v>
      </c>
      <c r="BK49" s="2">
        <v>0.21251157407407406</v>
      </c>
      <c r="BL49" s="10">
        <v>15</v>
      </c>
      <c r="BM49" s="26">
        <v>0.013703703703703688</v>
      </c>
      <c r="BN49" s="23">
        <v>27</v>
      </c>
      <c r="BO49" s="2">
        <v>0.2210763888888889</v>
      </c>
      <c r="BP49" s="10">
        <v>15</v>
      </c>
      <c r="BQ49" s="2">
        <v>0.2250925925925926</v>
      </c>
      <c r="BR49" s="10">
        <v>15</v>
      </c>
      <c r="BS49" s="2">
        <v>0.23032407407407407</v>
      </c>
      <c r="BT49" s="10">
        <v>16</v>
      </c>
      <c r="BU49" s="26">
        <f t="shared" si="11"/>
        <v>0.01781250000000001</v>
      </c>
      <c r="BV49" s="23">
        <v>20</v>
      </c>
      <c r="BW49" s="2">
        <v>0.23032407407407407</v>
      </c>
      <c r="BY49" s="26">
        <f>E49+BM49</f>
        <v>0.06229166666666665</v>
      </c>
      <c r="BZ49" s="23">
        <v>30</v>
      </c>
      <c r="CA49" s="26">
        <f>AA49+BU49</f>
        <v>0.08391203703703705</v>
      </c>
      <c r="CB49" s="23">
        <v>27</v>
      </c>
      <c r="CC49" s="26">
        <f>AK49+BA49</f>
        <v>0.05990740740740741</v>
      </c>
      <c r="CD49" s="23">
        <v>5</v>
      </c>
      <c r="CE49" s="26">
        <f>AQ49</f>
        <v>0.020324074074074078</v>
      </c>
      <c r="CF49" s="23">
        <v>25</v>
      </c>
    </row>
    <row r="50" spans="1:84" ht="15">
      <c r="A50">
        <v>47</v>
      </c>
      <c r="B50" s="1"/>
      <c r="C50">
        <v>1009</v>
      </c>
      <c r="D50" s="5"/>
      <c r="E50" s="26">
        <f t="shared" si="6"/>
      </c>
      <c r="F50" s="23"/>
      <c r="G50" s="2">
        <v>0.054837962962962956</v>
      </c>
      <c r="H50" s="10">
        <v>31</v>
      </c>
      <c r="I50" s="2">
        <v>0.007094907407407407</v>
      </c>
      <c r="J50" s="10">
        <v>21</v>
      </c>
      <c r="K50" s="2">
        <v>0.003761574074074074</v>
      </c>
      <c r="L50" s="10">
        <v>16</v>
      </c>
      <c r="M50" s="2">
        <v>0.00375</v>
      </c>
      <c r="N50" s="10">
        <v>35</v>
      </c>
      <c r="O50" s="2">
        <v>0.0034953703703703705</v>
      </c>
      <c r="P50" s="10">
        <v>16</v>
      </c>
      <c r="Q50" s="2">
        <v>0.007013888888888889</v>
      </c>
      <c r="R50" s="10">
        <v>25</v>
      </c>
      <c r="S50" s="2">
        <v>0.010659722222222221</v>
      </c>
      <c r="T50" s="10">
        <v>14</v>
      </c>
      <c r="U50" s="2">
        <v>0.002627314814814815</v>
      </c>
      <c r="V50" s="10">
        <v>21</v>
      </c>
      <c r="W50" s="2">
        <v>0.014814814814814814</v>
      </c>
      <c r="X50" s="10">
        <v>60</v>
      </c>
      <c r="Y50" s="2">
        <v>0.006631944444444445</v>
      </c>
      <c r="Z50" s="10">
        <v>25</v>
      </c>
      <c r="AA50" s="26">
        <f t="shared" si="7"/>
      </c>
      <c r="AB50" s="23"/>
      <c r="AC50" s="2">
        <v>0.0050578703703703706</v>
      </c>
      <c r="AD50" s="10">
        <v>7</v>
      </c>
      <c r="AE50" s="2">
        <v>0.011481481481481483</v>
      </c>
      <c r="AF50" s="10">
        <v>7</v>
      </c>
      <c r="AG50" s="2">
        <v>0.011643518518518518</v>
      </c>
      <c r="AH50" s="10">
        <v>6</v>
      </c>
      <c r="AI50" s="2">
        <v>0.007083333333333333</v>
      </c>
      <c r="AJ50" s="10">
        <v>26</v>
      </c>
      <c r="AK50" s="26">
        <f t="shared" si="8"/>
      </c>
      <c r="AL50" s="23"/>
      <c r="AM50" s="2">
        <v>0.01085648148148148</v>
      </c>
      <c r="AN50" s="10">
        <v>27</v>
      </c>
      <c r="AO50" s="2">
        <v>0.009467592592592592</v>
      </c>
      <c r="AP50" s="10">
        <v>20</v>
      </c>
      <c r="AQ50" s="26">
        <f t="shared" si="9"/>
      </c>
      <c r="AR50" s="23"/>
      <c r="AS50" s="2">
        <v>0.0040625</v>
      </c>
      <c r="AT50" s="10">
        <v>10</v>
      </c>
      <c r="AU50" s="2">
        <v>0.0030787037037037037</v>
      </c>
      <c r="AV50" s="10">
        <v>4</v>
      </c>
      <c r="AW50" s="2">
        <v>0.008599537037037036</v>
      </c>
      <c r="AX50" s="10">
        <v>13</v>
      </c>
      <c r="AY50" s="2">
        <v>0.008900462962962962</v>
      </c>
      <c r="AZ50" s="10">
        <v>10</v>
      </c>
      <c r="BA50" s="26">
        <f t="shared" si="10"/>
      </c>
      <c r="BB50" s="23"/>
      <c r="BC50" s="2">
        <v>0.004548611111111111</v>
      </c>
      <c r="BD50" s="10">
        <v>17</v>
      </c>
      <c r="BE50" s="2">
        <v>0.0016203703703703703</v>
      </c>
      <c r="BF50" s="10">
        <v>20</v>
      </c>
      <c r="BG50" s="2">
        <v>0.0038888888888888883</v>
      </c>
      <c r="BH50" s="10">
        <v>3</v>
      </c>
      <c r="BI50" s="2">
        <v>0.004965277777777778</v>
      </c>
      <c r="BJ50" s="10">
        <v>42</v>
      </c>
      <c r="BK50" s="2">
        <v>0.0025694444444444445</v>
      </c>
      <c r="BL50" s="10">
        <v>34</v>
      </c>
      <c r="BM50" s="26" t="s">
        <v>273</v>
      </c>
      <c r="BN50" s="23"/>
      <c r="BO50" s="2">
        <v>0.008564814814814815</v>
      </c>
      <c r="BP50" s="10">
        <v>23</v>
      </c>
      <c r="BQ50" s="2">
        <v>0.004016203703703703</v>
      </c>
      <c r="BR50" s="10">
        <v>19</v>
      </c>
      <c r="BS50" s="2">
        <v>0.005231481481481482</v>
      </c>
      <c r="BT50" s="10">
        <v>21</v>
      </c>
      <c r="BU50" s="26">
        <f t="shared" si="11"/>
      </c>
      <c r="BV50" s="23"/>
      <c r="BY50" s="26" t="s">
        <v>273</v>
      </c>
      <c r="BZ50" s="23"/>
      <c r="CA50" s="26">
        <f>IF($B50&lt;&gt;"",BY50-BU50,"")</f>
      </c>
      <c r="CB50" s="23"/>
      <c r="CC50" s="26">
        <f>IF($B50&lt;&gt;"",CA50-BS50,"")</f>
      </c>
      <c r="CD50" s="23"/>
      <c r="CE50" s="26">
        <f>IF($B50&lt;&gt;"",CC50-BW50,"")</f>
      </c>
      <c r="CF50" s="23"/>
    </row>
    <row r="51" spans="1:84" ht="15">
      <c r="A51">
        <v>48</v>
      </c>
      <c r="B51" s="1"/>
      <c r="D51" s="5"/>
      <c r="E51" s="26">
        <f t="shared" si="6"/>
      </c>
      <c r="F51" s="23"/>
      <c r="G51" s="3">
        <v>0.9159722222222223</v>
      </c>
      <c r="H51" s="10"/>
      <c r="I51" s="3">
        <v>0.10972222222222222</v>
      </c>
      <c r="J51" s="10"/>
      <c r="K51" s="3">
        <v>0.04375</v>
      </c>
      <c r="L51" s="10"/>
      <c r="M51" s="3">
        <v>0.05277777777777778</v>
      </c>
      <c r="N51" s="10"/>
      <c r="O51" s="3">
        <v>0.03194444444444445</v>
      </c>
      <c r="P51" s="10"/>
      <c r="Q51" s="3">
        <v>0.08194444444444444</v>
      </c>
      <c r="R51" s="10"/>
      <c r="S51" s="3">
        <v>0.14444444444444446</v>
      </c>
      <c r="T51" s="10"/>
      <c r="U51" s="3">
        <v>0.034722222222222224</v>
      </c>
      <c r="V51" s="10"/>
      <c r="W51" s="3">
        <v>0.47152777777777777</v>
      </c>
      <c r="X51" s="10"/>
      <c r="Y51" s="3">
        <v>0.10555555555555556</v>
      </c>
      <c r="Z51" s="10"/>
      <c r="AA51" s="26">
        <f t="shared" si="7"/>
      </c>
      <c r="AB51" s="23"/>
      <c r="AC51" s="3">
        <v>0.02638888888888889</v>
      </c>
      <c r="AD51" s="10"/>
      <c r="AE51" s="3">
        <v>0.025</v>
      </c>
      <c r="AF51" s="10"/>
      <c r="AG51" s="3">
        <v>0.02847222222222222</v>
      </c>
      <c r="AH51" s="10"/>
      <c r="AI51" t="s">
        <v>84</v>
      </c>
      <c r="AJ51" s="10"/>
      <c r="AK51" s="26">
        <f t="shared" si="8"/>
      </c>
      <c r="AL51" s="23"/>
      <c r="AM51" s="3">
        <v>0.21319444444444444</v>
      </c>
      <c r="AN51" s="10"/>
      <c r="AO51" s="3">
        <v>0.1375</v>
      </c>
      <c r="AP51" s="10"/>
      <c r="AQ51" s="26">
        <f t="shared" si="9"/>
      </c>
      <c r="AR51" s="23"/>
      <c r="AS51" s="3">
        <v>0.004861111111111111</v>
      </c>
      <c r="AT51" s="10"/>
      <c r="AU51" t="s">
        <v>85</v>
      </c>
      <c r="AV51" s="10"/>
      <c r="AW51" s="3">
        <v>0.022222222222222223</v>
      </c>
      <c r="AX51" s="10"/>
      <c r="AY51" s="3">
        <v>0.04027777777777778</v>
      </c>
      <c r="AZ51" s="10"/>
      <c r="BA51" s="26">
        <f t="shared" si="10"/>
      </c>
      <c r="BB51" s="23"/>
      <c r="BC51" s="3">
        <v>0.044444444444444446</v>
      </c>
      <c r="BD51" s="10"/>
      <c r="BE51" s="3">
        <v>0.00625</v>
      </c>
      <c r="BF51" s="10"/>
      <c r="BG51" t="s">
        <v>86</v>
      </c>
      <c r="BH51" s="10"/>
      <c r="BI51" s="3">
        <v>0.08055555555555556</v>
      </c>
      <c r="BJ51" s="10"/>
      <c r="BK51" s="3">
        <v>0.025694444444444447</v>
      </c>
      <c r="BL51" s="10"/>
      <c r="BM51" s="26" t="s">
        <v>273</v>
      </c>
      <c r="BN51" s="23"/>
      <c r="BO51" s="3">
        <v>0.08680555555555557</v>
      </c>
      <c r="BP51" s="10"/>
      <c r="BQ51" s="3">
        <v>0.05</v>
      </c>
      <c r="BR51" s="10"/>
      <c r="BS51" s="3">
        <v>0.05277777777777778</v>
      </c>
      <c r="BT51" s="10"/>
      <c r="BU51" s="26">
        <f t="shared" si="11"/>
      </c>
      <c r="BV51" s="23"/>
      <c r="BY51" s="26" t="s">
        <v>273</v>
      </c>
      <c r="BZ51" s="23"/>
      <c r="CA51" s="26">
        <f>IF($B51&lt;&gt;"",BY51-BU51,"")</f>
      </c>
      <c r="CB51" s="23"/>
      <c r="CC51" s="26">
        <f>IF($B51&lt;&gt;"",CA51-BS51,"")</f>
      </c>
      <c r="CD51" s="23"/>
      <c r="CE51" s="26">
        <f>IF($B51&lt;&gt;"",CC51-BW51,"")</f>
      </c>
      <c r="CF51" s="23"/>
    </row>
    <row r="52" spans="1:84" ht="15">
      <c r="A52">
        <v>49</v>
      </c>
      <c r="B52" s="1" t="s">
        <v>87</v>
      </c>
      <c r="C52" t="s">
        <v>88</v>
      </c>
      <c r="D52" s="6">
        <v>0.23125</v>
      </c>
      <c r="E52" s="26">
        <f t="shared" si="6"/>
        <v>0.044548611111111115</v>
      </c>
      <c r="F52" s="23">
        <v>24</v>
      </c>
      <c r="G52" s="2">
        <v>0.050798611111111114</v>
      </c>
      <c r="H52" s="10">
        <v>24</v>
      </c>
      <c r="I52" s="2">
        <v>0.05767361111111111</v>
      </c>
      <c r="J52" s="10">
        <v>23</v>
      </c>
      <c r="K52" s="2">
        <v>0.062106481481481485</v>
      </c>
      <c r="L52" s="10">
        <v>23</v>
      </c>
      <c r="M52" s="2">
        <v>0.06498842592592592</v>
      </c>
      <c r="N52" s="10">
        <v>23</v>
      </c>
      <c r="O52" s="2">
        <v>0.07314814814814814</v>
      </c>
      <c r="P52" s="10">
        <v>31</v>
      </c>
      <c r="Q52" s="2">
        <v>0.08052083333333333</v>
      </c>
      <c r="R52" s="10">
        <v>33</v>
      </c>
      <c r="S52" s="2">
        <v>0.09074074074074073</v>
      </c>
      <c r="T52" s="10">
        <v>30</v>
      </c>
      <c r="U52" s="2">
        <v>0.09366898148148149</v>
      </c>
      <c r="V52" s="10">
        <v>30</v>
      </c>
      <c r="W52" s="2">
        <v>0.10266203703703704</v>
      </c>
      <c r="X52" s="10">
        <v>27</v>
      </c>
      <c r="Y52" s="2">
        <v>0.10994212962962963</v>
      </c>
      <c r="Z52" s="10">
        <v>27</v>
      </c>
      <c r="AA52" s="26">
        <f t="shared" si="7"/>
        <v>0.06539351851851852</v>
      </c>
      <c r="AB52" s="23">
        <v>24</v>
      </c>
      <c r="AC52" s="2">
        <v>0.11677083333333334</v>
      </c>
      <c r="AD52" s="10">
        <v>28</v>
      </c>
      <c r="AE52" s="2">
        <v>0.12893518518518518</v>
      </c>
      <c r="AF52" s="10">
        <v>29</v>
      </c>
      <c r="AG52" s="2">
        <v>0.1416435185185185</v>
      </c>
      <c r="AH52" s="10">
        <v>30</v>
      </c>
      <c r="AI52" s="2">
        <v>0.1489351851851852</v>
      </c>
      <c r="AJ52" s="10">
        <v>30</v>
      </c>
      <c r="AK52" s="26">
        <f t="shared" si="8"/>
        <v>0.03899305555555557</v>
      </c>
      <c r="AL52" s="23">
        <v>35</v>
      </c>
      <c r="AM52" s="2">
        <v>0.15952546296296297</v>
      </c>
      <c r="AN52" s="10">
        <v>28</v>
      </c>
      <c r="AO52" s="2">
        <v>0.16915509259259257</v>
      </c>
      <c r="AP52" s="10">
        <v>26</v>
      </c>
      <c r="AQ52" s="26">
        <f t="shared" si="9"/>
        <v>0.020219907407407367</v>
      </c>
      <c r="AR52" s="23">
        <v>24</v>
      </c>
      <c r="AS52" s="2">
        <v>0.1734027777777778</v>
      </c>
      <c r="AT52" s="10">
        <v>26</v>
      </c>
      <c r="AU52" s="2">
        <v>0.17836805555555557</v>
      </c>
      <c r="AV52" s="10">
        <v>28</v>
      </c>
      <c r="AW52" s="2">
        <v>0.1874537037037037</v>
      </c>
      <c r="AX52" s="10">
        <v>24</v>
      </c>
      <c r="AY52" s="2">
        <v>0.19660879629629627</v>
      </c>
      <c r="AZ52" s="10">
        <v>21</v>
      </c>
      <c r="BA52" s="26">
        <f t="shared" si="10"/>
        <v>0.027453703703703702</v>
      </c>
      <c r="BB52" s="23">
        <v>14</v>
      </c>
      <c r="BC52" s="2">
        <v>0.20098379629629629</v>
      </c>
      <c r="BD52" s="10">
        <v>20</v>
      </c>
      <c r="BE52" s="2">
        <v>0.20273148148148148</v>
      </c>
      <c r="BF52" s="10">
        <v>20</v>
      </c>
      <c r="BG52" s="2">
        <v>0.2071990740740741</v>
      </c>
      <c r="BH52" s="10">
        <v>17</v>
      </c>
      <c r="BI52" s="2">
        <v>0.2113773148148148</v>
      </c>
      <c r="BJ52" s="10">
        <v>17</v>
      </c>
      <c r="BK52" s="2">
        <v>0.2139236111111111</v>
      </c>
      <c r="BL52" s="10">
        <v>17</v>
      </c>
      <c r="BM52" s="26">
        <v>0.012847222222222246</v>
      </c>
      <c r="BN52" s="23">
        <v>19</v>
      </c>
      <c r="BO52" s="2">
        <v>0.22216435185185188</v>
      </c>
      <c r="BP52" s="10">
        <v>17</v>
      </c>
      <c r="BQ52" s="2">
        <v>0.22627314814814814</v>
      </c>
      <c r="BR52" s="10">
        <v>17</v>
      </c>
      <c r="BS52" s="2">
        <v>0.23137731481481483</v>
      </c>
      <c r="BT52" s="10">
        <v>18</v>
      </c>
      <c r="BU52" s="26">
        <f t="shared" si="11"/>
        <v>0.01745370370370372</v>
      </c>
      <c r="BV52" s="23">
        <v>18</v>
      </c>
      <c r="BW52" s="2">
        <v>0.23125</v>
      </c>
      <c r="BY52" s="26">
        <f>E52+BM52</f>
        <v>0.05739583333333336</v>
      </c>
      <c r="BZ52" s="23">
        <v>24</v>
      </c>
      <c r="CA52" s="26">
        <f>AA52+BU52</f>
        <v>0.08284722222222224</v>
      </c>
      <c r="CB52" s="23">
        <v>23</v>
      </c>
      <c r="CC52" s="26">
        <f>AK52+BA52</f>
        <v>0.06644675925925927</v>
      </c>
      <c r="CD52" s="23">
        <v>20</v>
      </c>
      <c r="CE52" s="26">
        <f>AQ52</f>
        <v>0.020219907407407367</v>
      </c>
      <c r="CF52" s="23">
        <v>24</v>
      </c>
    </row>
    <row r="53" spans="1:84" ht="15">
      <c r="A53">
        <v>50</v>
      </c>
      <c r="B53" s="1"/>
      <c r="C53">
        <v>1021</v>
      </c>
      <c r="D53" s="5"/>
      <c r="E53" s="26">
        <f t="shared" si="6"/>
      </c>
      <c r="F53" s="23"/>
      <c r="G53" s="2">
        <v>0.050798611111111114</v>
      </c>
      <c r="H53" s="10">
        <v>24</v>
      </c>
      <c r="I53" s="2">
        <v>0.006875</v>
      </c>
      <c r="J53" s="10">
        <v>16</v>
      </c>
      <c r="K53" s="2">
        <v>0.004432870370370371</v>
      </c>
      <c r="L53" s="10">
        <v>37</v>
      </c>
      <c r="M53" s="2">
        <v>0.0028819444444444444</v>
      </c>
      <c r="N53" s="10">
        <v>8</v>
      </c>
      <c r="O53" s="2">
        <v>0.008159722222222223</v>
      </c>
      <c r="P53" s="10">
        <v>61</v>
      </c>
      <c r="Q53" s="2">
        <v>0.007372685185185186</v>
      </c>
      <c r="R53" s="10">
        <v>30</v>
      </c>
      <c r="S53" s="2">
        <v>0.010219907407407408</v>
      </c>
      <c r="T53" s="10">
        <v>6</v>
      </c>
      <c r="U53" s="2">
        <v>0.0029282407407407412</v>
      </c>
      <c r="V53" s="10">
        <v>36</v>
      </c>
      <c r="W53" s="2">
        <v>0.008993055555555554</v>
      </c>
      <c r="X53" s="10">
        <v>23</v>
      </c>
      <c r="Y53" s="2">
        <v>0.0072800925925925915</v>
      </c>
      <c r="Z53" s="10">
        <v>42</v>
      </c>
      <c r="AA53" s="26">
        <f t="shared" si="7"/>
      </c>
      <c r="AB53" s="23"/>
      <c r="AC53" s="2">
        <v>0.006828703703703704</v>
      </c>
      <c r="AD53" s="10">
        <v>35</v>
      </c>
      <c r="AE53" s="2">
        <v>0.012164351851851852</v>
      </c>
      <c r="AF53" s="10">
        <v>27</v>
      </c>
      <c r="AG53" s="2">
        <v>0.012708333333333334</v>
      </c>
      <c r="AH53" s="10">
        <v>35</v>
      </c>
      <c r="AI53" s="2">
        <v>0.007291666666666666</v>
      </c>
      <c r="AJ53" s="10">
        <v>29</v>
      </c>
      <c r="AK53" s="26">
        <f t="shared" si="8"/>
      </c>
      <c r="AL53" s="23"/>
      <c r="AM53" s="2">
        <v>0.010590277777777777</v>
      </c>
      <c r="AN53" s="10">
        <v>25</v>
      </c>
      <c r="AO53" s="2">
        <v>0.00962962962962963</v>
      </c>
      <c r="AP53" s="10">
        <v>23</v>
      </c>
      <c r="AQ53" s="26">
        <f t="shared" si="9"/>
      </c>
      <c r="AR53" s="23"/>
      <c r="AS53" s="2">
        <v>0.004247685185185185</v>
      </c>
      <c r="AT53" s="10">
        <v>13</v>
      </c>
      <c r="AU53" s="2">
        <v>0.004965277777777778</v>
      </c>
      <c r="AV53" s="10">
        <v>30</v>
      </c>
      <c r="AW53" s="2">
        <v>0.009085648148148148</v>
      </c>
      <c r="AX53" s="10">
        <v>24</v>
      </c>
      <c r="AY53" s="2">
        <v>0.009155092592592593</v>
      </c>
      <c r="AZ53" s="10">
        <v>18</v>
      </c>
      <c r="BA53" s="26">
        <f t="shared" si="10"/>
      </c>
      <c r="BB53" s="23"/>
      <c r="BC53" s="2">
        <v>0.004375</v>
      </c>
      <c r="BD53" s="10">
        <v>14</v>
      </c>
      <c r="BE53" s="2">
        <v>0.0017476851851851852</v>
      </c>
      <c r="BF53" s="10">
        <v>28</v>
      </c>
      <c r="BG53" s="2">
        <v>0.004467592592592593</v>
      </c>
      <c r="BH53" s="10">
        <v>10</v>
      </c>
      <c r="BI53" s="2">
        <v>0.00417824074074074</v>
      </c>
      <c r="BJ53" s="10">
        <v>14</v>
      </c>
      <c r="BK53" s="2">
        <v>0.002546296296296296</v>
      </c>
      <c r="BL53" s="10">
        <v>32</v>
      </c>
      <c r="BM53" s="26" t="s">
        <v>273</v>
      </c>
      <c r="BN53" s="23"/>
      <c r="BO53" s="2">
        <v>0.008240740740740741</v>
      </c>
      <c r="BP53" s="10">
        <v>18</v>
      </c>
      <c r="BQ53" s="2">
        <v>0.004108796296296297</v>
      </c>
      <c r="BR53" s="10">
        <v>21</v>
      </c>
      <c r="BS53" s="2">
        <v>0.005104166666666667</v>
      </c>
      <c r="BT53" s="10">
        <v>18</v>
      </c>
      <c r="BU53" s="26">
        <f t="shared" si="11"/>
      </c>
      <c r="BV53" s="23"/>
      <c r="BY53" s="26" t="s">
        <v>273</v>
      </c>
      <c r="BZ53" s="23"/>
      <c r="CA53" s="26">
        <f>IF($B53&lt;&gt;"",BY53-BU53,"")</f>
      </c>
      <c r="CB53" s="23"/>
      <c r="CC53" s="26">
        <f>IF($B53&lt;&gt;"",CA53-BS53,"")</f>
      </c>
      <c r="CD53" s="23"/>
      <c r="CE53" s="26">
        <f>IF($B53&lt;&gt;"",CC53-BW53,"")</f>
      </c>
      <c r="CF53" s="23"/>
    </row>
    <row r="54" spans="1:84" ht="15">
      <c r="A54">
        <v>51</v>
      </c>
      <c r="B54" s="1"/>
      <c r="D54" s="5"/>
      <c r="E54" s="26">
        <f t="shared" si="6"/>
      </c>
      <c r="F54" s="23"/>
      <c r="G54" s="3">
        <v>0.6736111111111112</v>
      </c>
      <c r="H54" s="10"/>
      <c r="I54" s="3">
        <v>0.09652777777777777</v>
      </c>
      <c r="J54" s="10"/>
      <c r="K54" s="3">
        <v>0.08402777777777777</v>
      </c>
      <c r="L54" s="10"/>
      <c r="M54" s="3">
        <v>0.0006944444444444445</v>
      </c>
      <c r="N54" s="10"/>
      <c r="O54" s="3">
        <v>0.31180555555555556</v>
      </c>
      <c r="P54" s="10"/>
      <c r="Q54" s="3">
        <v>0.10347222222222223</v>
      </c>
      <c r="R54" s="10"/>
      <c r="S54" s="3">
        <v>0.11805555555555557</v>
      </c>
      <c r="T54" s="10"/>
      <c r="U54" s="3">
        <v>0.05277777777777778</v>
      </c>
      <c r="V54" s="10"/>
      <c r="W54" s="3">
        <v>0.12222222222222223</v>
      </c>
      <c r="X54" s="10"/>
      <c r="Y54" s="3">
        <v>0.14444444444444446</v>
      </c>
      <c r="Z54" s="10"/>
      <c r="AA54" s="26">
        <f t="shared" si="7"/>
      </c>
      <c r="AB54" s="23"/>
      <c r="AC54" s="3">
        <v>0.1326388888888889</v>
      </c>
      <c r="AD54" s="10"/>
      <c r="AE54" s="3">
        <v>0.06597222222222222</v>
      </c>
      <c r="AF54" s="10"/>
      <c r="AG54" s="3">
        <v>0.09236111111111112</v>
      </c>
      <c r="AH54" s="10"/>
      <c r="AI54" t="s">
        <v>89</v>
      </c>
      <c r="AJ54" s="10"/>
      <c r="AK54" s="26">
        <f t="shared" si="8"/>
      </c>
      <c r="AL54" s="23"/>
      <c r="AM54" s="3">
        <v>0.19722222222222222</v>
      </c>
      <c r="AN54" s="10"/>
      <c r="AO54" s="3">
        <v>0.14722222222222223</v>
      </c>
      <c r="AP54" s="10"/>
      <c r="AQ54" s="26">
        <f t="shared" si="9"/>
      </c>
      <c r="AR54" s="23"/>
      <c r="AS54" s="3">
        <v>0.015972222222222224</v>
      </c>
      <c r="AT54" s="10"/>
      <c r="AU54" s="3">
        <v>0.034027777777777775</v>
      </c>
      <c r="AV54" s="10"/>
      <c r="AW54" s="3">
        <v>0.051388888888888894</v>
      </c>
      <c r="AX54" s="10"/>
      <c r="AY54" s="3">
        <v>0.05555555555555555</v>
      </c>
      <c r="AZ54" s="10"/>
      <c r="BA54" s="26">
        <f t="shared" si="10"/>
      </c>
      <c r="BB54" s="23"/>
      <c r="BC54" s="3">
        <v>0.034027777777777775</v>
      </c>
      <c r="BD54" s="10"/>
      <c r="BE54" s="3">
        <v>0.013888888888888888</v>
      </c>
      <c r="BF54" s="10"/>
      <c r="BG54" t="s">
        <v>70</v>
      </c>
      <c r="BH54" s="10"/>
      <c r="BI54" s="3">
        <v>0.03333333333333333</v>
      </c>
      <c r="BJ54" s="10"/>
      <c r="BK54" s="3">
        <v>0.024305555555555556</v>
      </c>
      <c r="BL54" s="10"/>
      <c r="BM54" s="26" t="s">
        <v>273</v>
      </c>
      <c r="BN54" s="23"/>
      <c r="BO54" s="3">
        <v>0.06736111111111111</v>
      </c>
      <c r="BP54" s="10"/>
      <c r="BQ54" s="3">
        <v>0.05555555555555555</v>
      </c>
      <c r="BR54" s="10"/>
      <c r="BS54" s="3">
        <v>0.04513888888888889</v>
      </c>
      <c r="BT54" s="10"/>
      <c r="BU54" s="26">
        <f t="shared" si="11"/>
      </c>
      <c r="BV54" s="23"/>
      <c r="BY54" s="26" t="s">
        <v>273</v>
      </c>
      <c r="BZ54" s="23"/>
      <c r="CA54" s="26">
        <f>IF($B54&lt;&gt;"",BY54-BU54,"")</f>
      </c>
      <c r="CB54" s="23"/>
      <c r="CC54" s="26">
        <f>IF($B54&lt;&gt;"",CA54-BS54,"")</f>
      </c>
      <c r="CD54" s="23"/>
      <c r="CE54" s="26">
        <f>IF($B54&lt;&gt;"",CC54-BW54,"")</f>
      </c>
      <c r="CF54" s="23"/>
    </row>
    <row r="55" spans="1:84" ht="15">
      <c r="A55">
        <v>52</v>
      </c>
      <c r="B55" s="1" t="s">
        <v>90</v>
      </c>
      <c r="C55" t="s">
        <v>91</v>
      </c>
      <c r="D55" s="6">
        <v>0.23126157407407408</v>
      </c>
      <c r="E55" s="26">
        <f t="shared" si="6"/>
        <v>0.04266203703703704</v>
      </c>
      <c r="F55" s="23">
        <v>17</v>
      </c>
      <c r="G55" s="2">
        <v>0.04891203703703704</v>
      </c>
      <c r="H55" s="10">
        <v>17</v>
      </c>
      <c r="I55" s="2">
        <v>0.05704861111111111</v>
      </c>
      <c r="J55" s="10">
        <v>18</v>
      </c>
      <c r="K55" s="2">
        <v>0.06165509259259259</v>
      </c>
      <c r="L55" s="10">
        <v>21</v>
      </c>
      <c r="M55" s="2">
        <v>0.06484953703703704</v>
      </c>
      <c r="N55" s="10">
        <v>21</v>
      </c>
      <c r="O55" s="2">
        <v>0.06971064814814815</v>
      </c>
      <c r="P55" s="10">
        <v>20</v>
      </c>
      <c r="Q55" s="2">
        <v>0.0769212962962963</v>
      </c>
      <c r="R55" s="10">
        <v>20</v>
      </c>
      <c r="S55" s="2">
        <v>0.0905787037037037</v>
      </c>
      <c r="T55" s="10">
        <v>24</v>
      </c>
      <c r="U55" s="2">
        <v>0.09328703703703704</v>
      </c>
      <c r="V55" s="10">
        <v>26</v>
      </c>
      <c r="W55" s="2">
        <v>0.10202546296296296</v>
      </c>
      <c r="X55" s="10">
        <v>20</v>
      </c>
      <c r="Y55" s="2">
        <v>0.10898148148148147</v>
      </c>
      <c r="Z55" s="10">
        <v>22</v>
      </c>
      <c r="AA55" s="26">
        <f t="shared" si="7"/>
        <v>0.06631944444444443</v>
      </c>
      <c r="AB55" s="23">
        <v>28</v>
      </c>
      <c r="AC55" s="2">
        <v>0.11515046296296295</v>
      </c>
      <c r="AD55" s="10">
        <v>23</v>
      </c>
      <c r="AE55" s="2">
        <v>0.1270023148148148</v>
      </c>
      <c r="AF55" s="10">
        <v>23</v>
      </c>
      <c r="AG55" s="2">
        <v>0.13913194444444446</v>
      </c>
      <c r="AH55" s="10">
        <v>23</v>
      </c>
      <c r="AI55" s="2">
        <v>0.1460300925925926</v>
      </c>
      <c r="AJ55" s="10">
        <v>23</v>
      </c>
      <c r="AK55" s="26">
        <f t="shared" si="8"/>
        <v>0.037048611111111115</v>
      </c>
      <c r="AL55" s="23">
        <v>23</v>
      </c>
      <c r="AM55" s="2">
        <v>0.15628472222222223</v>
      </c>
      <c r="AN55" s="10">
        <v>21</v>
      </c>
      <c r="AO55" s="2">
        <v>0.16461805555555556</v>
      </c>
      <c r="AP55" s="10">
        <v>17</v>
      </c>
      <c r="AQ55" s="26">
        <f t="shared" si="9"/>
        <v>0.018587962962962973</v>
      </c>
      <c r="AR55" s="23">
        <v>14</v>
      </c>
      <c r="AS55" s="2">
        <v>0.16965277777777776</v>
      </c>
      <c r="AT55" s="10">
        <v>17</v>
      </c>
      <c r="AU55" s="2">
        <v>0.17427083333333335</v>
      </c>
      <c r="AV55" s="10">
        <v>18</v>
      </c>
      <c r="AW55" s="2">
        <v>0.18528935185185183</v>
      </c>
      <c r="AX55" s="10">
        <v>20</v>
      </c>
      <c r="AY55" s="2">
        <v>0.19422453703703701</v>
      </c>
      <c r="AZ55" s="10">
        <v>16</v>
      </c>
      <c r="BA55" s="26">
        <f t="shared" si="10"/>
        <v>0.029606481481481456</v>
      </c>
      <c r="BB55" s="23">
        <v>29</v>
      </c>
      <c r="BC55" s="2">
        <v>0.1996759259259259</v>
      </c>
      <c r="BD55" s="10">
        <v>18</v>
      </c>
      <c r="BE55" s="2">
        <v>0.20135416666666664</v>
      </c>
      <c r="BF55" s="10">
        <v>18</v>
      </c>
      <c r="BG55" s="2">
        <v>0.20797453703703703</v>
      </c>
      <c r="BH55" s="10">
        <v>19</v>
      </c>
      <c r="BI55" s="2">
        <v>0.2121875</v>
      </c>
      <c r="BJ55" s="10">
        <v>18</v>
      </c>
      <c r="BK55" s="2">
        <v>0.21462962962962961</v>
      </c>
      <c r="BL55" s="10">
        <v>18</v>
      </c>
      <c r="BM55" s="26">
        <v>0.01378472222222223</v>
      </c>
      <c r="BN55" s="23">
        <v>28</v>
      </c>
      <c r="BO55" s="2">
        <v>0.22219907407407405</v>
      </c>
      <c r="BP55" s="10">
        <v>18</v>
      </c>
      <c r="BQ55" s="2">
        <v>0.2262962962962963</v>
      </c>
      <c r="BR55" s="10">
        <v>18</v>
      </c>
      <c r="BS55" s="2">
        <v>0.23126157407407408</v>
      </c>
      <c r="BT55" s="10">
        <v>17</v>
      </c>
      <c r="BU55" s="26">
        <f t="shared" si="11"/>
        <v>0.016631944444444463</v>
      </c>
      <c r="BV55" s="23">
        <v>11</v>
      </c>
      <c r="BW55" s="2">
        <v>0.23126157407407408</v>
      </c>
      <c r="BY55" s="26">
        <f>E55+BM55</f>
        <v>0.056446759259259266</v>
      </c>
      <c r="BZ55" s="23">
        <v>18</v>
      </c>
      <c r="CA55" s="26">
        <f>AA55+BU55</f>
        <v>0.0829513888888889</v>
      </c>
      <c r="CB55" s="23">
        <v>24</v>
      </c>
      <c r="CC55" s="26">
        <f>AK55+BA55</f>
        <v>0.06665509259259257</v>
      </c>
      <c r="CD55" s="23">
        <v>22</v>
      </c>
      <c r="CE55" s="26">
        <f>AQ55</f>
        <v>0.018587962962962973</v>
      </c>
      <c r="CF55" s="23">
        <v>14</v>
      </c>
    </row>
    <row r="56" spans="1:84" ht="15">
      <c r="A56">
        <v>53</v>
      </c>
      <c r="B56" s="1"/>
      <c r="C56">
        <v>1037</v>
      </c>
      <c r="D56" s="5"/>
      <c r="E56" s="26">
        <f t="shared" si="6"/>
      </c>
      <c r="F56" s="23"/>
      <c r="G56" s="2">
        <v>0.04891203703703704</v>
      </c>
      <c r="H56" s="10">
        <v>17</v>
      </c>
      <c r="I56" s="2">
        <v>0.008136574074074074</v>
      </c>
      <c r="J56" s="10">
        <v>32</v>
      </c>
      <c r="K56" s="2">
        <v>0.004606481481481481</v>
      </c>
      <c r="L56" s="10">
        <v>45</v>
      </c>
      <c r="M56" s="2">
        <v>0.003194444444444444</v>
      </c>
      <c r="N56" s="10">
        <v>16</v>
      </c>
      <c r="O56" s="2">
        <v>0.004861111111111111</v>
      </c>
      <c r="P56" s="10">
        <v>33</v>
      </c>
      <c r="Q56" s="2">
        <v>0.0072106481481481475</v>
      </c>
      <c r="R56" s="10">
        <v>28</v>
      </c>
      <c r="S56" s="2">
        <v>0.013657407407407408</v>
      </c>
      <c r="T56" s="10">
        <v>36</v>
      </c>
      <c r="U56" s="2">
        <v>0.0027083333333333334</v>
      </c>
      <c r="V56" s="10">
        <v>27</v>
      </c>
      <c r="W56" s="2">
        <v>0.008738425925925926</v>
      </c>
      <c r="X56" s="10">
        <v>14</v>
      </c>
      <c r="Y56" s="2">
        <v>0.0069560185185185185</v>
      </c>
      <c r="Z56" s="10">
        <v>35</v>
      </c>
      <c r="AA56" s="26">
        <f t="shared" si="7"/>
      </c>
      <c r="AB56" s="23"/>
      <c r="AC56" s="2">
        <v>0.006168981481481481</v>
      </c>
      <c r="AD56" s="10">
        <v>24</v>
      </c>
      <c r="AE56" s="2">
        <v>0.011851851851851851</v>
      </c>
      <c r="AF56" s="10">
        <v>21</v>
      </c>
      <c r="AG56" s="2">
        <v>0.012129629629629629</v>
      </c>
      <c r="AH56" s="10">
        <v>20</v>
      </c>
      <c r="AI56" s="2">
        <v>0.006898148148148149</v>
      </c>
      <c r="AJ56" s="10">
        <v>17</v>
      </c>
      <c r="AK56" s="26">
        <f t="shared" si="8"/>
      </c>
      <c r="AL56" s="23"/>
      <c r="AM56" s="2">
        <v>0.01025462962962963</v>
      </c>
      <c r="AN56" s="10">
        <v>22</v>
      </c>
      <c r="AO56" s="2">
        <v>0.008333333333333333</v>
      </c>
      <c r="AP56" s="10">
        <v>9</v>
      </c>
      <c r="AQ56" s="26">
        <f t="shared" si="9"/>
      </c>
      <c r="AR56" s="23"/>
      <c r="AS56" s="2">
        <v>0.0050347222222222225</v>
      </c>
      <c r="AT56" s="10">
        <v>30</v>
      </c>
      <c r="AU56" s="2">
        <v>0.004618055555555556</v>
      </c>
      <c r="AV56" s="10">
        <v>23</v>
      </c>
      <c r="AW56" s="2">
        <v>0.011018518518518518</v>
      </c>
      <c r="AX56" s="10">
        <v>47</v>
      </c>
      <c r="AY56" s="2">
        <v>0.008935185185185187</v>
      </c>
      <c r="AZ56" s="10">
        <v>12</v>
      </c>
      <c r="BA56" s="26">
        <f t="shared" si="10"/>
      </c>
      <c r="BB56" s="23"/>
      <c r="BC56" s="2">
        <v>0.005451388888888888</v>
      </c>
      <c r="BD56" s="10">
        <v>42</v>
      </c>
      <c r="BE56" s="2">
        <v>0.0016782407407407406</v>
      </c>
      <c r="BF56" s="10">
        <v>26</v>
      </c>
      <c r="BG56" s="2">
        <v>0.00662037037037037</v>
      </c>
      <c r="BH56" s="10">
        <v>23</v>
      </c>
      <c r="BI56" s="2">
        <v>0.004212962962962963</v>
      </c>
      <c r="BJ56" s="10">
        <v>16</v>
      </c>
      <c r="BK56" s="2">
        <v>0.0024421296296296296</v>
      </c>
      <c r="BL56" s="10">
        <v>26</v>
      </c>
      <c r="BM56" s="26" t="s">
        <v>273</v>
      </c>
      <c r="BN56" s="23"/>
      <c r="BO56" s="2">
        <v>0.007569444444444445</v>
      </c>
      <c r="BP56" s="10">
        <v>11</v>
      </c>
      <c r="BQ56" s="2">
        <v>0.004097222222222223</v>
      </c>
      <c r="BR56" s="10">
        <v>20</v>
      </c>
      <c r="BS56" s="2">
        <v>0.004965277777777778</v>
      </c>
      <c r="BT56" s="10">
        <v>16</v>
      </c>
      <c r="BU56" s="26">
        <f t="shared" si="11"/>
      </c>
      <c r="BV56" s="23"/>
      <c r="BY56" s="26" t="s">
        <v>273</v>
      </c>
      <c r="BZ56" s="23"/>
      <c r="CA56" s="26">
        <f>IF($B56&lt;&gt;"",BY56-BU56,"")</f>
      </c>
      <c r="CB56" s="23"/>
      <c r="CC56" s="26">
        <f>IF($B56&lt;&gt;"",CA56-BS56,"")</f>
      </c>
      <c r="CD56" s="23"/>
      <c r="CE56" s="26">
        <f>IF($B56&lt;&gt;"",CC56-BW56,"")</f>
      </c>
      <c r="CF56" s="23"/>
    </row>
    <row r="57" spans="1:84" ht="15">
      <c r="A57">
        <v>54</v>
      </c>
      <c r="B57" s="1"/>
      <c r="D57" s="5"/>
      <c r="E57" s="26">
        <f t="shared" si="6"/>
      </c>
      <c r="F57" s="23"/>
      <c r="G57" s="3">
        <v>0.5604166666666667</v>
      </c>
      <c r="H57" s="10"/>
      <c r="I57" s="3">
        <v>0.17222222222222225</v>
      </c>
      <c r="J57" s="10"/>
      <c r="K57" s="3">
        <v>0.09444444444444444</v>
      </c>
      <c r="L57" s="10"/>
      <c r="M57" s="3">
        <v>0.019444444444444445</v>
      </c>
      <c r="N57" s="10"/>
      <c r="O57" s="3">
        <v>0.11388888888888889</v>
      </c>
      <c r="P57" s="10"/>
      <c r="Q57" s="3">
        <v>0.09375</v>
      </c>
      <c r="R57" s="10"/>
      <c r="S57" s="3">
        <v>0.32430555555555557</v>
      </c>
      <c r="T57" s="10"/>
      <c r="U57" s="3">
        <v>0.03958333333333333</v>
      </c>
      <c r="V57" s="10"/>
      <c r="W57" s="3">
        <v>0.10694444444444444</v>
      </c>
      <c r="X57" s="10"/>
      <c r="Y57" s="3">
        <v>0.125</v>
      </c>
      <c r="Z57" s="10"/>
      <c r="AA57" s="26">
        <f t="shared" si="7"/>
      </c>
      <c r="AB57" s="23"/>
      <c r="AC57" s="3">
        <v>0.09305555555555556</v>
      </c>
      <c r="AD57" s="10"/>
      <c r="AE57" s="3">
        <v>0.04722222222222222</v>
      </c>
      <c r="AF57" s="10"/>
      <c r="AG57" s="3">
        <v>0.057638888888888885</v>
      </c>
      <c r="AH57" s="10"/>
      <c r="AI57" t="s">
        <v>92</v>
      </c>
      <c r="AJ57" s="10"/>
      <c r="AK57" s="26">
        <f t="shared" si="8"/>
      </c>
      <c r="AL57" s="23"/>
      <c r="AM57" s="3">
        <v>0.17708333333333334</v>
      </c>
      <c r="AN57" s="10"/>
      <c r="AO57" s="3">
        <v>0.06944444444444443</v>
      </c>
      <c r="AP57" s="10"/>
      <c r="AQ57" s="26">
        <f t="shared" si="9"/>
      </c>
      <c r="AR57" s="23"/>
      <c r="AS57" s="3">
        <v>0.06319444444444444</v>
      </c>
      <c r="AT57" s="10"/>
      <c r="AU57" s="3">
        <v>0.013194444444444444</v>
      </c>
      <c r="AV57" s="10"/>
      <c r="AW57" s="3">
        <v>0.1673611111111111</v>
      </c>
      <c r="AX57" s="10"/>
      <c r="AY57" s="3">
        <v>0.042361111111111106</v>
      </c>
      <c r="AZ57" s="10"/>
      <c r="BA57" s="26">
        <f t="shared" si="10"/>
      </c>
      <c r="BB57" s="23"/>
      <c r="BC57" s="3">
        <v>0.09861111111111111</v>
      </c>
      <c r="BD57" s="10"/>
      <c r="BE57" s="3">
        <v>0.009722222222222222</v>
      </c>
      <c r="BF57" s="10"/>
      <c r="BG57" s="3">
        <v>0.035416666666666666</v>
      </c>
      <c r="BH57" s="10"/>
      <c r="BI57" s="3">
        <v>0.035416666666666666</v>
      </c>
      <c r="BJ57" s="10"/>
      <c r="BK57" s="3">
        <v>0.018055555555555557</v>
      </c>
      <c r="BL57" s="10"/>
      <c r="BM57" s="26" t="s">
        <v>273</v>
      </c>
      <c r="BN57" s="23"/>
      <c r="BO57" s="3">
        <v>0.027083333333333334</v>
      </c>
      <c r="BP57" s="10"/>
      <c r="BQ57" s="3">
        <v>0.05486111111111111</v>
      </c>
      <c r="BR57" s="10"/>
      <c r="BS57" s="3">
        <v>0.03680555555555556</v>
      </c>
      <c r="BT57" s="10"/>
      <c r="BU57" s="26">
        <f t="shared" si="11"/>
      </c>
      <c r="BV57" s="23"/>
      <c r="BY57" s="26" t="s">
        <v>273</v>
      </c>
      <c r="BZ57" s="23"/>
      <c r="CA57" s="26">
        <f>IF($B57&lt;&gt;"",BY57-BU57,"")</f>
      </c>
      <c r="CB57" s="23"/>
      <c r="CC57" s="26">
        <f>IF($B57&lt;&gt;"",CA57-BS57,"")</f>
      </c>
      <c r="CD57" s="23"/>
      <c r="CE57" s="26">
        <f>IF($B57&lt;&gt;"",CC57-BW57,"")</f>
      </c>
      <c r="CF57" s="23"/>
    </row>
    <row r="58" spans="1:84" ht="15">
      <c r="A58">
        <v>55</v>
      </c>
      <c r="B58" s="1" t="s">
        <v>93</v>
      </c>
      <c r="C58" t="s">
        <v>94</v>
      </c>
      <c r="D58" s="6">
        <v>0.23385416666666667</v>
      </c>
      <c r="E58" s="26">
        <f t="shared" si="6"/>
        <v>0.0459375</v>
      </c>
      <c r="F58" s="23">
        <v>25</v>
      </c>
      <c r="G58" s="2">
        <v>0.0521875</v>
      </c>
      <c r="H58" s="10">
        <v>25</v>
      </c>
      <c r="I58" s="2">
        <v>0.05959490740740741</v>
      </c>
      <c r="J58" s="10">
        <v>27</v>
      </c>
      <c r="K58" s="2">
        <v>0.06408564814814814</v>
      </c>
      <c r="L58" s="10">
        <v>29</v>
      </c>
      <c r="M58" s="2">
        <v>0.06674768518518519</v>
      </c>
      <c r="N58" s="10">
        <v>27</v>
      </c>
      <c r="O58" s="2">
        <v>0.07046296296296296</v>
      </c>
      <c r="P58" s="10">
        <v>24</v>
      </c>
      <c r="Q58" s="2">
        <v>0.07925925925925927</v>
      </c>
      <c r="R58" s="10">
        <v>26</v>
      </c>
      <c r="S58" s="2">
        <v>0.09001157407407408</v>
      </c>
      <c r="T58" s="10">
        <v>19</v>
      </c>
      <c r="U58" s="2">
        <v>0.09313657407407407</v>
      </c>
      <c r="V58" s="10">
        <v>23</v>
      </c>
      <c r="W58" s="2">
        <v>0.1022337962962963</v>
      </c>
      <c r="X58" s="10">
        <v>25</v>
      </c>
      <c r="Y58" s="2">
        <v>0.10942129629629631</v>
      </c>
      <c r="Z58" s="10">
        <v>25</v>
      </c>
      <c r="AA58" s="26">
        <f t="shared" si="7"/>
        <v>0.0634837962962963</v>
      </c>
      <c r="AB58" s="23">
        <v>21</v>
      </c>
      <c r="AC58" s="2">
        <v>0.11563657407407407</v>
      </c>
      <c r="AD58" s="10">
        <v>27</v>
      </c>
      <c r="AE58" s="2">
        <v>0.12755787037037036</v>
      </c>
      <c r="AF58" s="10">
        <v>26</v>
      </c>
      <c r="AG58" s="2">
        <v>0.13995370370370372</v>
      </c>
      <c r="AH58" s="10">
        <v>26</v>
      </c>
      <c r="AI58" s="2">
        <v>0.14707175925925928</v>
      </c>
      <c r="AJ58" s="10">
        <v>25</v>
      </c>
      <c r="AK58" s="26">
        <f t="shared" si="8"/>
        <v>0.03765046296296297</v>
      </c>
      <c r="AL58" s="23">
        <v>24</v>
      </c>
      <c r="AM58" s="2">
        <v>0.15810185185185185</v>
      </c>
      <c r="AN58" s="10">
        <v>26</v>
      </c>
      <c r="AO58" s="2">
        <v>0.16900462962962962</v>
      </c>
      <c r="AP58" s="10">
        <v>25</v>
      </c>
      <c r="AQ58" s="26">
        <f t="shared" si="9"/>
        <v>0.02193287037037034</v>
      </c>
      <c r="AR58" s="23">
        <v>30</v>
      </c>
      <c r="AS58" s="2">
        <v>0.17278935185185185</v>
      </c>
      <c r="AT58" s="10">
        <v>25</v>
      </c>
      <c r="AU58" s="2">
        <v>0.17809027777777778</v>
      </c>
      <c r="AV58" s="10">
        <v>27</v>
      </c>
      <c r="AW58" s="2">
        <v>0.1870023148148148</v>
      </c>
      <c r="AX58" s="10">
        <v>23</v>
      </c>
      <c r="AY58" s="2">
        <v>0.19606481481481483</v>
      </c>
      <c r="AZ58" s="10">
        <v>19</v>
      </c>
      <c r="BA58" s="26">
        <f t="shared" si="10"/>
        <v>0.027060185185185215</v>
      </c>
      <c r="BB58" s="23">
        <v>11</v>
      </c>
      <c r="BC58" s="2">
        <v>0.20099537037037038</v>
      </c>
      <c r="BD58" s="10">
        <v>21</v>
      </c>
      <c r="BE58" s="2">
        <v>0.2027777777777778</v>
      </c>
      <c r="BF58" s="10">
        <v>21</v>
      </c>
      <c r="BG58" s="2">
        <v>0.20787037037037037</v>
      </c>
      <c r="BH58" s="10">
        <v>18</v>
      </c>
      <c r="BI58" s="2">
        <v>0.21239583333333334</v>
      </c>
      <c r="BJ58" s="10">
        <v>19</v>
      </c>
      <c r="BK58" s="2">
        <v>0.21516203703703704</v>
      </c>
      <c r="BL58" s="10">
        <v>19</v>
      </c>
      <c r="BM58" s="26">
        <v>0.014004629629629617</v>
      </c>
      <c r="BN58" s="23">
        <v>31</v>
      </c>
      <c r="BO58" s="2">
        <v>0.2240972222222222</v>
      </c>
      <c r="BP58" s="10">
        <v>19</v>
      </c>
      <c r="BQ58" s="2">
        <v>0.22829861111111113</v>
      </c>
      <c r="BR58" s="10">
        <v>19</v>
      </c>
      <c r="BS58" s="2">
        <v>0.23385416666666667</v>
      </c>
      <c r="BT58" s="10">
        <v>19</v>
      </c>
      <c r="BU58" s="26">
        <f t="shared" si="11"/>
        <v>0.018692129629629628</v>
      </c>
      <c r="BV58" s="23">
        <v>23</v>
      </c>
      <c r="BW58" s="2">
        <v>0.23385416666666667</v>
      </c>
      <c r="BY58" s="26">
        <f>E58+BM58</f>
        <v>0.059942129629629616</v>
      </c>
      <c r="BZ58" s="23">
        <v>25</v>
      </c>
      <c r="CA58" s="26">
        <f>AA58+BU58</f>
        <v>0.08217592592592593</v>
      </c>
      <c r="CB58" s="23">
        <v>21</v>
      </c>
      <c r="CC58" s="26">
        <f>AK58+BA58</f>
        <v>0.06471064814814818</v>
      </c>
      <c r="CD58" s="23">
        <v>18</v>
      </c>
      <c r="CE58" s="26">
        <f>AQ58</f>
        <v>0.02193287037037034</v>
      </c>
      <c r="CF58" s="23">
        <v>30</v>
      </c>
    </row>
    <row r="59" spans="1:84" ht="15">
      <c r="A59">
        <v>56</v>
      </c>
      <c r="B59" s="1"/>
      <c r="C59">
        <v>1033</v>
      </c>
      <c r="D59" s="5"/>
      <c r="E59" s="26">
        <f t="shared" si="6"/>
      </c>
      <c r="F59" s="23"/>
      <c r="G59" s="2">
        <v>0.0521875</v>
      </c>
      <c r="H59" s="10">
        <v>25</v>
      </c>
      <c r="I59" s="2">
        <v>0.007407407407407407</v>
      </c>
      <c r="J59" s="10">
        <v>25</v>
      </c>
      <c r="K59" s="2">
        <v>0.0044907407407407405</v>
      </c>
      <c r="L59" s="10">
        <v>42</v>
      </c>
      <c r="M59" s="2">
        <v>0.0026620370370370374</v>
      </c>
      <c r="N59" s="10">
        <v>2</v>
      </c>
      <c r="O59" s="2">
        <v>0.0037152777777777774</v>
      </c>
      <c r="P59" s="10">
        <v>20</v>
      </c>
      <c r="Q59" s="2">
        <v>0.008796296296296297</v>
      </c>
      <c r="R59" s="10">
        <v>41</v>
      </c>
      <c r="S59" s="2">
        <v>0.010752314814814814</v>
      </c>
      <c r="T59" s="10">
        <v>15</v>
      </c>
      <c r="U59" s="2">
        <v>0.003125</v>
      </c>
      <c r="V59" s="10">
        <v>43</v>
      </c>
      <c r="W59" s="2">
        <v>0.009097222222222222</v>
      </c>
      <c r="X59" s="10">
        <v>24</v>
      </c>
      <c r="Y59" s="2">
        <v>0.0071875</v>
      </c>
      <c r="Z59" s="10">
        <v>40</v>
      </c>
      <c r="AA59" s="26">
        <f t="shared" si="7"/>
      </c>
      <c r="AB59" s="23"/>
      <c r="AC59" s="2">
        <v>0.006215277777777777</v>
      </c>
      <c r="AD59" s="10">
        <v>25</v>
      </c>
      <c r="AE59" s="2">
        <v>0.011921296296296298</v>
      </c>
      <c r="AF59" s="10">
        <v>24</v>
      </c>
      <c r="AG59" s="2">
        <v>0.012395833333333335</v>
      </c>
      <c r="AH59" s="10">
        <v>25</v>
      </c>
      <c r="AI59" s="2">
        <v>0.007118055555555555</v>
      </c>
      <c r="AJ59" s="10">
        <v>27</v>
      </c>
      <c r="AK59" s="26">
        <f t="shared" si="8"/>
      </c>
      <c r="AL59" s="23"/>
      <c r="AM59" s="2">
        <v>0.011030092592592591</v>
      </c>
      <c r="AN59" s="10">
        <v>29</v>
      </c>
      <c r="AO59" s="2">
        <v>0.010902777777777777</v>
      </c>
      <c r="AP59" s="10">
        <v>35</v>
      </c>
      <c r="AQ59" s="26">
        <f t="shared" si="9"/>
      </c>
      <c r="AR59" s="23"/>
      <c r="AS59" s="2">
        <v>0.0037847222222222223</v>
      </c>
      <c r="AT59" s="10">
        <v>7</v>
      </c>
      <c r="AU59" s="2">
        <v>0.005300925925925925</v>
      </c>
      <c r="AV59" s="10">
        <v>38</v>
      </c>
      <c r="AW59" s="2">
        <v>0.008912037037037038</v>
      </c>
      <c r="AX59" s="10">
        <v>20</v>
      </c>
      <c r="AY59" s="2">
        <v>0.0090625</v>
      </c>
      <c r="AZ59" s="10">
        <v>16</v>
      </c>
      <c r="BA59" s="26">
        <f t="shared" si="10"/>
      </c>
      <c r="BB59" s="23"/>
      <c r="BC59" s="2">
        <v>0.004930555555555555</v>
      </c>
      <c r="BD59" s="10">
        <v>32</v>
      </c>
      <c r="BE59" s="2">
        <v>0.0017824074074074072</v>
      </c>
      <c r="BF59" s="10">
        <v>32</v>
      </c>
      <c r="BG59" s="2">
        <v>0.005092592592592592</v>
      </c>
      <c r="BH59" s="10">
        <v>12</v>
      </c>
      <c r="BI59" s="2">
        <v>0.004525462962962963</v>
      </c>
      <c r="BJ59" s="10">
        <v>27</v>
      </c>
      <c r="BK59" s="2">
        <v>0.0027662037037037034</v>
      </c>
      <c r="BL59" s="10">
        <v>44</v>
      </c>
      <c r="BM59" s="26" t="s">
        <v>273</v>
      </c>
      <c r="BN59" s="23"/>
      <c r="BO59" s="2">
        <v>0.008935185185185187</v>
      </c>
      <c r="BP59" s="10">
        <v>30</v>
      </c>
      <c r="BQ59" s="2">
        <v>0.004201388888888889</v>
      </c>
      <c r="BR59" s="10">
        <v>24</v>
      </c>
      <c r="BS59" s="2">
        <v>0.005555555555555556</v>
      </c>
      <c r="BT59" s="10">
        <v>27</v>
      </c>
      <c r="BU59" s="26">
        <f t="shared" si="11"/>
      </c>
      <c r="BV59" s="23"/>
      <c r="BY59" s="26" t="s">
        <v>273</v>
      </c>
      <c r="BZ59" s="23"/>
      <c r="CA59" s="26">
        <f>IF($B59&lt;&gt;"",BY59-BU59,"")</f>
      </c>
      <c r="CB59" s="23"/>
      <c r="CC59" s="26">
        <f>IF($B59&lt;&gt;"",CA59-BS59,"")</f>
      </c>
      <c r="CD59" s="23"/>
      <c r="CE59" s="26">
        <f>IF($B59&lt;&gt;"",CC59-BW59,"")</f>
      </c>
      <c r="CF59" s="23"/>
    </row>
    <row r="60" spans="1:84" ht="15">
      <c r="A60">
        <v>57</v>
      </c>
      <c r="B60" s="1"/>
      <c r="D60" s="5"/>
      <c r="E60" s="26">
        <f t="shared" si="6"/>
      </c>
      <c r="F60" s="23"/>
      <c r="G60" s="3">
        <v>0.7569444444444445</v>
      </c>
      <c r="H60" s="10"/>
      <c r="I60" s="3">
        <v>0.12847222222222224</v>
      </c>
      <c r="J60" s="10"/>
      <c r="K60" s="3">
        <v>0.0875</v>
      </c>
      <c r="L60" s="10"/>
      <c r="M60" t="s">
        <v>95</v>
      </c>
      <c r="N60" s="10"/>
      <c r="O60" s="3">
        <v>0.04513888888888889</v>
      </c>
      <c r="P60" s="10"/>
      <c r="Q60" s="3">
        <v>0.18888888888888888</v>
      </c>
      <c r="R60" s="10"/>
      <c r="S60" s="3">
        <v>0.15</v>
      </c>
      <c r="T60" s="10"/>
      <c r="U60" s="3">
        <v>0.06458333333333334</v>
      </c>
      <c r="V60" s="10"/>
      <c r="W60" s="3">
        <v>0.12847222222222224</v>
      </c>
      <c r="X60" s="10"/>
      <c r="Y60" s="3">
        <v>0.1388888888888889</v>
      </c>
      <c r="Z60" s="10"/>
      <c r="AA60" s="26">
        <f t="shared" si="7"/>
      </c>
      <c r="AB60" s="23"/>
      <c r="AC60" s="3">
        <v>0.09583333333333333</v>
      </c>
      <c r="AD60" s="10"/>
      <c r="AE60" s="3">
        <v>0.051388888888888894</v>
      </c>
      <c r="AF60" s="10"/>
      <c r="AG60" s="3">
        <v>0.07361111111111111</v>
      </c>
      <c r="AH60" s="10"/>
      <c r="AI60" t="s">
        <v>96</v>
      </c>
      <c r="AJ60" s="10"/>
      <c r="AK60" s="26">
        <f t="shared" si="8"/>
      </c>
      <c r="AL60" s="23"/>
      <c r="AM60" s="3">
        <v>0.2236111111111111</v>
      </c>
      <c r="AN60" s="10"/>
      <c r="AO60" s="3">
        <v>0.2236111111111111</v>
      </c>
      <c r="AP60" s="10"/>
      <c r="AQ60" s="26">
        <f t="shared" si="9"/>
      </c>
      <c r="AR60" s="23"/>
      <c r="AS60" t="s">
        <v>5</v>
      </c>
      <c r="AT60" s="10"/>
      <c r="AU60" s="3">
        <v>0.05416666666666667</v>
      </c>
      <c r="AV60" s="10"/>
      <c r="AW60" s="3">
        <v>0.04097222222222222</v>
      </c>
      <c r="AX60" s="10"/>
      <c r="AY60" s="3">
        <v>0.05</v>
      </c>
      <c r="AZ60" s="10"/>
      <c r="BA60" s="26">
        <f t="shared" si="10"/>
      </c>
      <c r="BB60" s="23"/>
      <c r="BC60" s="3">
        <v>0.06736111111111111</v>
      </c>
      <c r="BD60" s="10"/>
      <c r="BE60" s="3">
        <v>0.015972222222222224</v>
      </c>
      <c r="BF60" s="10"/>
      <c r="BG60" t="s">
        <v>97</v>
      </c>
      <c r="BH60" s="10"/>
      <c r="BI60" s="3">
        <v>0.05416666666666667</v>
      </c>
      <c r="BJ60" s="10"/>
      <c r="BK60" s="3">
        <v>0.0375</v>
      </c>
      <c r="BL60" s="10"/>
      <c r="BM60" s="26" t="s">
        <v>273</v>
      </c>
      <c r="BN60" s="23"/>
      <c r="BO60" s="3">
        <v>0.10902777777777778</v>
      </c>
      <c r="BP60" s="10"/>
      <c r="BQ60" s="3">
        <v>0.061111111111111116</v>
      </c>
      <c r="BR60" s="10"/>
      <c r="BS60" s="3">
        <v>0.07222222222222223</v>
      </c>
      <c r="BT60" s="10"/>
      <c r="BU60" s="26">
        <f t="shared" si="11"/>
      </c>
      <c r="BV60" s="23"/>
      <c r="BY60" s="26" t="s">
        <v>273</v>
      </c>
      <c r="BZ60" s="23"/>
      <c r="CA60" s="26">
        <f>IF($B60&lt;&gt;"",BY60-BU60,"")</f>
      </c>
      <c r="CB60" s="23"/>
      <c r="CC60" s="26">
        <f>IF($B60&lt;&gt;"",CA60-BS60,"")</f>
      </c>
      <c r="CD60" s="23"/>
      <c r="CE60" s="26">
        <f>IF($B60&lt;&gt;"",CC60-BW60,"")</f>
      </c>
      <c r="CF60" s="23"/>
    </row>
    <row r="61" spans="1:84" ht="15">
      <c r="A61">
        <v>58</v>
      </c>
      <c r="B61" s="1" t="s">
        <v>98</v>
      </c>
      <c r="C61" t="s">
        <v>99</v>
      </c>
      <c r="D61" s="6">
        <v>0.23521990740740742</v>
      </c>
      <c r="E61" s="26">
        <f t="shared" si="6"/>
        <v>0.04273148148148148</v>
      </c>
      <c r="F61" s="23">
        <v>18</v>
      </c>
      <c r="G61" s="2">
        <v>0.04898148148148148</v>
      </c>
      <c r="H61" s="10">
        <v>18</v>
      </c>
      <c r="I61" s="2">
        <v>0.05769675925925926</v>
      </c>
      <c r="J61" s="10">
        <v>24</v>
      </c>
      <c r="K61" s="2">
        <v>0.0621875</v>
      </c>
      <c r="L61" s="10">
        <v>24</v>
      </c>
      <c r="M61" s="2">
        <v>0.06502314814814815</v>
      </c>
      <c r="N61" s="10">
        <v>24</v>
      </c>
      <c r="O61" s="2">
        <v>0.07012731481481481</v>
      </c>
      <c r="P61" s="10">
        <v>22</v>
      </c>
      <c r="Q61" s="2">
        <v>0.07693287037037037</v>
      </c>
      <c r="R61" s="10">
        <v>21</v>
      </c>
      <c r="S61" s="2">
        <v>0.08834490740740741</v>
      </c>
      <c r="T61" s="10">
        <v>17</v>
      </c>
      <c r="U61" s="2">
        <v>0.09106481481481482</v>
      </c>
      <c r="V61" s="10">
        <v>17</v>
      </c>
      <c r="W61" s="2">
        <v>0.09991898148148148</v>
      </c>
      <c r="X61" s="10">
        <v>17</v>
      </c>
      <c r="Y61" s="2">
        <v>0.10592592592592592</v>
      </c>
      <c r="Z61" s="10">
        <v>16</v>
      </c>
      <c r="AA61" s="26">
        <f t="shared" si="7"/>
        <v>0.06319444444444444</v>
      </c>
      <c r="AB61" s="23">
        <v>20</v>
      </c>
      <c r="AC61" s="2">
        <v>0.11214120370370372</v>
      </c>
      <c r="AD61" s="10">
        <v>16</v>
      </c>
      <c r="AE61" s="2">
        <v>0.1245949074074074</v>
      </c>
      <c r="AF61" s="10">
        <v>16</v>
      </c>
      <c r="AG61" s="2">
        <v>0.13725694444444445</v>
      </c>
      <c r="AH61" s="10">
        <v>17</v>
      </c>
      <c r="AI61" s="2">
        <v>0.14456018518518518</v>
      </c>
      <c r="AJ61" s="10">
        <v>17</v>
      </c>
      <c r="AK61" s="26">
        <f t="shared" si="8"/>
        <v>0.03863425925925926</v>
      </c>
      <c r="AL61" s="23">
        <v>31</v>
      </c>
      <c r="AM61" s="2">
        <v>0.15429398148148146</v>
      </c>
      <c r="AN61" s="10">
        <v>16</v>
      </c>
      <c r="AO61" s="2">
        <v>0.16332175925925926</v>
      </c>
      <c r="AP61" s="10">
        <v>16</v>
      </c>
      <c r="AQ61" s="26">
        <f t="shared" si="9"/>
        <v>0.018761574074074083</v>
      </c>
      <c r="AR61" s="23">
        <v>15</v>
      </c>
      <c r="AS61" s="2">
        <v>0.1676851851851852</v>
      </c>
      <c r="AT61" s="10">
        <v>16</v>
      </c>
      <c r="AU61" s="2">
        <v>0.1734259259259259</v>
      </c>
      <c r="AV61" s="10">
        <v>17</v>
      </c>
      <c r="AW61" s="2">
        <v>0.18524305555555556</v>
      </c>
      <c r="AX61" s="10">
        <v>19</v>
      </c>
      <c r="AY61" s="2">
        <v>0.1949884259259259</v>
      </c>
      <c r="AZ61" s="10">
        <v>18</v>
      </c>
      <c r="BA61" s="26">
        <f t="shared" si="10"/>
        <v>0.03166666666666665</v>
      </c>
      <c r="BB61" s="23">
        <v>36</v>
      </c>
      <c r="BC61" s="2">
        <v>0.19962962962962963</v>
      </c>
      <c r="BD61" s="10">
        <v>17</v>
      </c>
      <c r="BE61" s="2">
        <v>0.20125</v>
      </c>
      <c r="BF61" s="10">
        <v>17</v>
      </c>
      <c r="BG61" s="2">
        <v>0.20981481481481482</v>
      </c>
      <c r="BH61" s="10">
        <v>20</v>
      </c>
      <c r="BI61" s="2">
        <v>0.215</v>
      </c>
      <c r="BJ61" s="10">
        <v>21</v>
      </c>
      <c r="BK61" s="2">
        <v>0.2179398148148148</v>
      </c>
      <c r="BL61" s="10">
        <v>21</v>
      </c>
      <c r="BM61" s="26">
        <v>0.014386574074074081</v>
      </c>
      <c r="BN61" s="23">
        <v>34</v>
      </c>
      <c r="BO61" s="2">
        <v>0.22565972222222222</v>
      </c>
      <c r="BP61" s="10">
        <v>20</v>
      </c>
      <c r="BQ61" s="2">
        <v>0.22990740740740742</v>
      </c>
      <c r="BR61" s="10">
        <v>20</v>
      </c>
      <c r="BS61" s="2">
        <v>0.23521990740740742</v>
      </c>
      <c r="BT61" s="10">
        <v>20</v>
      </c>
      <c r="BU61" s="26">
        <f t="shared" si="11"/>
        <v>0.01728009259259261</v>
      </c>
      <c r="BV61" s="23">
        <v>17</v>
      </c>
      <c r="BW61" s="2">
        <v>0.23521990740740742</v>
      </c>
      <c r="BY61" s="26">
        <f>E61+BM61</f>
        <v>0.05711805555555556</v>
      </c>
      <c r="BZ61" s="23">
        <v>22</v>
      </c>
      <c r="CA61" s="26">
        <f>AA61+BU61</f>
        <v>0.08047453703703705</v>
      </c>
      <c r="CB61" s="23">
        <v>17</v>
      </c>
      <c r="CC61" s="26">
        <f>AK61+BA61</f>
        <v>0.0703009259259259</v>
      </c>
      <c r="CD61" s="23">
        <v>31</v>
      </c>
      <c r="CE61" s="26">
        <f>AQ61</f>
        <v>0.018761574074074083</v>
      </c>
      <c r="CF61" s="23">
        <v>15</v>
      </c>
    </row>
    <row r="62" spans="1:84" ht="15">
      <c r="A62">
        <v>59</v>
      </c>
      <c r="B62" s="1"/>
      <c r="C62">
        <v>1014</v>
      </c>
      <c r="D62" s="5"/>
      <c r="E62" s="26">
        <f t="shared" si="6"/>
      </c>
      <c r="F62" s="23"/>
      <c r="G62" s="2">
        <v>0.04898148148148148</v>
      </c>
      <c r="H62" s="10">
        <v>18</v>
      </c>
      <c r="I62" s="2">
        <v>0.008715277777777778</v>
      </c>
      <c r="J62" s="10">
        <v>41</v>
      </c>
      <c r="K62" s="2">
        <v>0.0044907407407407405</v>
      </c>
      <c r="L62" s="10">
        <v>42</v>
      </c>
      <c r="M62" s="2">
        <v>0.002835648148148148</v>
      </c>
      <c r="N62" s="10">
        <v>5</v>
      </c>
      <c r="O62" s="2">
        <v>0.005104166666666667</v>
      </c>
      <c r="P62" s="10">
        <v>40</v>
      </c>
      <c r="Q62" s="2">
        <v>0.006805555555555557</v>
      </c>
      <c r="R62" s="10">
        <v>22</v>
      </c>
      <c r="S62" s="2">
        <v>0.011412037037037038</v>
      </c>
      <c r="T62" s="10">
        <v>23</v>
      </c>
      <c r="U62" s="2">
        <v>0.0027199074074074074</v>
      </c>
      <c r="V62" s="10">
        <v>28</v>
      </c>
      <c r="W62" s="2">
        <v>0.008854166666666666</v>
      </c>
      <c r="X62" s="10">
        <v>18</v>
      </c>
      <c r="Y62" s="2">
        <v>0.006006944444444444</v>
      </c>
      <c r="Z62" s="10">
        <v>14</v>
      </c>
      <c r="AA62" s="26">
        <f t="shared" si="7"/>
      </c>
      <c r="AB62" s="23"/>
      <c r="AC62" s="2">
        <v>0.006215277777777777</v>
      </c>
      <c r="AD62" s="10">
        <v>25</v>
      </c>
      <c r="AE62" s="2">
        <v>0.012453703703703703</v>
      </c>
      <c r="AF62" s="10">
        <v>35</v>
      </c>
      <c r="AG62" s="2">
        <v>0.01266203703703704</v>
      </c>
      <c r="AH62" s="10">
        <v>31</v>
      </c>
      <c r="AI62" s="2">
        <v>0.007303240740740741</v>
      </c>
      <c r="AJ62" s="10">
        <v>31</v>
      </c>
      <c r="AK62" s="26">
        <f t="shared" si="8"/>
      </c>
      <c r="AL62" s="23"/>
      <c r="AM62" s="2">
        <v>0.009733796296296298</v>
      </c>
      <c r="AN62" s="10">
        <v>16</v>
      </c>
      <c r="AO62" s="2">
        <v>0.009027777777777779</v>
      </c>
      <c r="AP62" s="10">
        <v>14</v>
      </c>
      <c r="AQ62" s="26">
        <f t="shared" si="9"/>
      </c>
      <c r="AR62" s="23"/>
      <c r="AS62" s="2">
        <v>0.004363425925925926</v>
      </c>
      <c r="AT62" s="10">
        <v>18</v>
      </c>
      <c r="AU62" s="2">
        <v>0.005740740740740742</v>
      </c>
      <c r="AV62" s="10">
        <v>50</v>
      </c>
      <c r="AW62" s="2">
        <v>0.011817129629629629</v>
      </c>
      <c r="AX62" s="10">
        <v>53</v>
      </c>
      <c r="AY62" s="2">
        <v>0.009745370370370371</v>
      </c>
      <c r="AZ62" s="10">
        <v>34</v>
      </c>
      <c r="BA62" s="26">
        <f t="shared" si="10"/>
      </c>
      <c r="BB62" s="23"/>
      <c r="BC62" s="2">
        <v>0.004641203703703704</v>
      </c>
      <c r="BD62" s="10">
        <v>25</v>
      </c>
      <c r="BE62" s="2">
        <v>0.0016203703703703703</v>
      </c>
      <c r="BF62" s="10">
        <v>20</v>
      </c>
      <c r="BG62" s="2">
        <v>0.008564814814814815</v>
      </c>
      <c r="BH62" s="10">
        <v>37</v>
      </c>
      <c r="BI62" s="2">
        <v>0.005185185185185185</v>
      </c>
      <c r="BJ62" s="10">
        <v>48</v>
      </c>
      <c r="BK62" s="2">
        <v>0.002939814814814815</v>
      </c>
      <c r="BL62" s="10">
        <v>48</v>
      </c>
      <c r="BM62" s="26" t="s">
        <v>273</v>
      </c>
      <c r="BN62" s="23"/>
      <c r="BO62" s="2">
        <v>0.007719907407407408</v>
      </c>
      <c r="BP62" s="10">
        <v>13</v>
      </c>
      <c r="BQ62" s="2">
        <v>0.004247685185185185</v>
      </c>
      <c r="BR62" s="10">
        <v>25</v>
      </c>
      <c r="BS62" s="2">
        <v>0.0053125</v>
      </c>
      <c r="BT62" s="10">
        <v>23</v>
      </c>
      <c r="BU62" s="26">
        <f t="shared" si="11"/>
      </c>
      <c r="BV62" s="23"/>
      <c r="BY62" s="26" t="s">
        <v>273</v>
      </c>
      <c r="BZ62" s="23"/>
      <c r="CA62" s="26">
        <f>IF($B62&lt;&gt;"",BY62-BU62,"")</f>
      </c>
      <c r="CB62" s="23"/>
      <c r="CC62" s="26">
        <f>IF($B62&lt;&gt;"",CA62-BS62,"")</f>
      </c>
      <c r="CD62" s="23"/>
      <c r="CE62" s="26">
        <f>IF($B62&lt;&gt;"",CC62-BW62,"")</f>
      </c>
      <c r="CF62" s="23"/>
    </row>
    <row r="63" spans="1:84" ht="15">
      <c r="A63">
        <v>60</v>
      </c>
      <c r="B63" s="1"/>
      <c r="D63" s="5"/>
      <c r="E63" s="26">
        <f t="shared" si="6"/>
      </c>
      <c r="F63" s="23"/>
      <c r="G63" s="3">
        <v>0.5645833333333333</v>
      </c>
      <c r="H63" s="10"/>
      <c r="I63" s="3">
        <v>0.20694444444444446</v>
      </c>
      <c r="J63" s="10"/>
      <c r="K63" s="3">
        <v>0.0875</v>
      </c>
      <c r="L63" s="10"/>
      <c r="M63" t="s">
        <v>31</v>
      </c>
      <c r="N63" s="10"/>
      <c r="O63" s="3">
        <v>0.12847222222222224</v>
      </c>
      <c r="P63" s="10"/>
      <c r="Q63" s="3">
        <v>0.06944444444444443</v>
      </c>
      <c r="R63" s="10"/>
      <c r="S63" s="3">
        <v>0.18958333333333333</v>
      </c>
      <c r="T63" s="10"/>
      <c r="U63" s="3">
        <v>0.04027777777777778</v>
      </c>
      <c r="V63" s="10"/>
      <c r="W63" s="3">
        <v>0.11388888888888889</v>
      </c>
      <c r="X63" s="10"/>
      <c r="Y63" s="3">
        <v>0.06805555555555555</v>
      </c>
      <c r="Z63" s="10"/>
      <c r="AA63" s="26">
        <f t="shared" si="7"/>
      </c>
      <c r="AB63" s="23"/>
      <c r="AC63" s="3">
        <v>0.09583333333333333</v>
      </c>
      <c r="AD63" s="10"/>
      <c r="AE63" s="3">
        <v>0.08333333333333333</v>
      </c>
      <c r="AF63" s="10"/>
      <c r="AG63" s="3">
        <v>0.08958333333333333</v>
      </c>
      <c r="AH63" s="10"/>
      <c r="AI63" t="s">
        <v>100</v>
      </c>
      <c r="AJ63" s="10"/>
      <c r="AK63" s="26">
        <f t="shared" si="8"/>
      </c>
      <c r="AL63" s="23"/>
      <c r="AM63" s="3">
        <v>0.14583333333333334</v>
      </c>
      <c r="AN63" s="10"/>
      <c r="AO63" s="3">
        <v>0.1111111111111111</v>
      </c>
      <c r="AP63" s="10"/>
      <c r="AQ63" s="26">
        <f t="shared" si="9"/>
      </c>
      <c r="AR63" s="23"/>
      <c r="AS63" s="3">
        <v>0.02291666666666667</v>
      </c>
      <c r="AT63" s="10"/>
      <c r="AU63" s="3">
        <v>0.08055555555555556</v>
      </c>
      <c r="AV63" s="10"/>
      <c r="AW63" s="3">
        <v>0.2152777777777778</v>
      </c>
      <c r="AX63" s="10"/>
      <c r="AY63" s="3">
        <v>0.09097222222222222</v>
      </c>
      <c r="AZ63" s="10"/>
      <c r="BA63" s="26">
        <f t="shared" si="10"/>
      </c>
      <c r="BB63" s="23"/>
      <c r="BC63" s="3">
        <v>0.05</v>
      </c>
      <c r="BD63" s="10"/>
      <c r="BE63" s="3">
        <v>0.00625</v>
      </c>
      <c r="BF63" s="10"/>
      <c r="BG63" s="3">
        <v>0.15208333333333332</v>
      </c>
      <c r="BH63" s="10"/>
      <c r="BI63" s="3">
        <v>0.09375</v>
      </c>
      <c r="BJ63" s="10"/>
      <c r="BK63" s="3">
        <v>0.04791666666666666</v>
      </c>
      <c r="BL63" s="10"/>
      <c r="BM63" s="26" t="s">
        <v>273</v>
      </c>
      <c r="BN63" s="23"/>
      <c r="BO63" s="3">
        <v>0.036111111111111115</v>
      </c>
      <c r="BP63" s="10"/>
      <c r="BQ63" s="3">
        <v>0.06388888888888888</v>
      </c>
      <c r="BR63" s="10"/>
      <c r="BS63" s="3">
        <v>0.057638888888888885</v>
      </c>
      <c r="BT63" s="10"/>
      <c r="BU63" s="26">
        <f t="shared" si="11"/>
      </c>
      <c r="BV63" s="23"/>
      <c r="BY63" s="26" t="s">
        <v>273</v>
      </c>
      <c r="BZ63" s="23"/>
      <c r="CA63" s="26">
        <f>IF($B63&lt;&gt;"",BY63-BU63,"")</f>
      </c>
      <c r="CB63" s="23"/>
      <c r="CC63" s="26">
        <f>IF($B63&lt;&gt;"",CA63-BS63,"")</f>
      </c>
      <c r="CD63" s="23"/>
      <c r="CE63" s="26">
        <f>IF($B63&lt;&gt;"",CC63-BW63,"")</f>
      </c>
      <c r="CF63" s="23"/>
    </row>
    <row r="64" spans="1:84" ht="15">
      <c r="A64">
        <v>61</v>
      </c>
      <c r="B64" s="1" t="s">
        <v>101</v>
      </c>
      <c r="C64" t="s">
        <v>102</v>
      </c>
      <c r="D64" s="6">
        <v>0.23716435185185183</v>
      </c>
      <c r="E64" s="26">
        <f t="shared" si="6"/>
        <v>0.04100694444444445</v>
      </c>
      <c r="F64" s="23">
        <v>14</v>
      </c>
      <c r="G64" s="2">
        <v>0.04725694444444445</v>
      </c>
      <c r="H64" s="10">
        <v>14</v>
      </c>
      <c r="I64" s="2">
        <v>0.05648148148148149</v>
      </c>
      <c r="J64" s="10">
        <v>15</v>
      </c>
      <c r="K64" s="2">
        <v>0.06054398148148148</v>
      </c>
      <c r="L64" s="10">
        <v>15</v>
      </c>
      <c r="M64" s="2">
        <v>0.06391203703703703</v>
      </c>
      <c r="N64" s="10">
        <v>14</v>
      </c>
      <c r="O64" s="2">
        <v>0.06939814814814814</v>
      </c>
      <c r="P64" s="10">
        <v>17</v>
      </c>
      <c r="Q64" s="2">
        <v>0.0775462962962963</v>
      </c>
      <c r="R64" s="10">
        <v>22</v>
      </c>
      <c r="S64" s="2">
        <v>0.09070601851851852</v>
      </c>
      <c r="T64" s="10">
        <v>29</v>
      </c>
      <c r="U64" s="2">
        <v>0.09351851851851851</v>
      </c>
      <c r="V64" s="10">
        <v>29</v>
      </c>
      <c r="W64" s="2">
        <v>0.10359953703703705</v>
      </c>
      <c r="X64" s="10">
        <v>28</v>
      </c>
      <c r="Y64" s="2">
        <v>0.11068287037037038</v>
      </c>
      <c r="Z64" s="10">
        <v>29</v>
      </c>
      <c r="AA64" s="26">
        <f t="shared" si="7"/>
        <v>0.06967592592592592</v>
      </c>
      <c r="AB64" s="23">
        <v>35</v>
      </c>
      <c r="AC64" s="2">
        <v>0.11715277777777777</v>
      </c>
      <c r="AD64" s="10">
        <v>29</v>
      </c>
      <c r="AE64" s="2">
        <v>0.12890046296296295</v>
      </c>
      <c r="AF64" s="10">
        <v>28</v>
      </c>
      <c r="AG64" s="2">
        <v>0.1412037037037037</v>
      </c>
      <c r="AH64" s="10">
        <v>28</v>
      </c>
      <c r="AI64" s="2">
        <v>0.1485300925925926</v>
      </c>
      <c r="AJ64" s="10">
        <v>29</v>
      </c>
      <c r="AK64" s="26">
        <f t="shared" si="8"/>
        <v>0.03784722222222221</v>
      </c>
      <c r="AL64" s="23">
        <v>25</v>
      </c>
      <c r="AM64" s="2">
        <v>0.16011574074074075</v>
      </c>
      <c r="AN64" s="10">
        <v>29</v>
      </c>
      <c r="AO64" s="2">
        <v>0.16967592592592592</v>
      </c>
      <c r="AP64" s="10">
        <v>28</v>
      </c>
      <c r="AQ64" s="26">
        <f t="shared" si="9"/>
        <v>0.021145833333333336</v>
      </c>
      <c r="AR64" s="23">
        <v>26</v>
      </c>
      <c r="AS64" s="2">
        <v>0.17505787037037038</v>
      </c>
      <c r="AT64" s="10">
        <v>30</v>
      </c>
      <c r="AU64" s="2">
        <v>0.17861111111111114</v>
      </c>
      <c r="AV64" s="10">
        <v>29</v>
      </c>
      <c r="AW64" s="2">
        <v>0.18909722222222222</v>
      </c>
      <c r="AX64" s="10">
        <v>28</v>
      </c>
      <c r="AY64" s="2">
        <v>0.19870370370370372</v>
      </c>
      <c r="AZ64" s="10">
        <v>24</v>
      </c>
      <c r="BA64" s="26">
        <f t="shared" si="10"/>
        <v>0.02902777777777779</v>
      </c>
      <c r="BB64" s="23">
        <v>27</v>
      </c>
      <c r="BC64" s="2">
        <v>0.20332175925925924</v>
      </c>
      <c r="BD64" s="10">
        <v>24</v>
      </c>
      <c r="BE64" s="2">
        <v>0.20488425925925924</v>
      </c>
      <c r="BF64" s="10">
        <v>24</v>
      </c>
      <c r="BG64" s="2">
        <v>0.21090277777777777</v>
      </c>
      <c r="BH64" s="10">
        <v>21</v>
      </c>
      <c r="BI64" s="2">
        <v>0.2149537037037037</v>
      </c>
      <c r="BJ64" s="10">
        <v>20</v>
      </c>
      <c r="BK64" s="2">
        <v>0.21729166666666666</v>
      </c>
      <c r="BL64" s="10">
        <v>20</v>
      </c>
      <c r="BM64" s="26">
        <v>0.012569444444444428</v>
      </c>
      <c r="BN64" s="23">
        <v>12</v>
      </c>
      <c r="BO64" s="2">
        <v>0.22627314814814814</v>
      </c>
      <c r="BP64" s="10">
        <v>21</v>
      </c>
      <c r="BQ64" s="2">
        <v>0.23109953703703703</v>
      </c>
      <c r="BR64" s="10">
        <v>21</v>
      </c>
      <c r="BS64" s="2">
        <v>0.23716435185185183</v>
      </c>
      <c r="BT64" s="10">
        <v>21</v>
      </c>
      <c r="BU64" s="26">
        <f t="shared" si="11"/>
        <v>0.019872685185185174</v>
      </c>
      <c r="BV64" s="23">
        <v>29</v>
      </c>
      <c r="BW64" s="2">
        <v>0.23716435185185183</v>
      </c>
      <c r="BY64" s="26">
        <f>E64+BM64</f>
        <v>0.05357638888888888</v>
      </c>
      <c r="BZ64" s="23">
        <v>14</v>
      </c>
      <c r="CA64" s="26">
        <f>AA64+BU64</f>
        <v>0.08954861111111109</v>
      </c>
      <c r="CB64" s="23">
        <v>34</v>
      </c>
      <c r="CC64" s="26">
        <f>AK64+BA64</f>
        <v>0.066875</v>
      </c>
      <c r="CD64" s="23">
        <v>24</v>
      </c>
      <c r="CE64" s="26">
        <f>AQ64</f>
        <v>0.021145833333333336</v>
      </c>
      <c r="CF64" s="23">
        <v>26</v>
      </c>
    </row>
    <row r="65" spans="1:84" ht="15">
      <c r="A65">
        <v>62</v>
      </c>
      <c r="B65" s="1"/>
      <c r="C65">
        <v>1013</v>
      </c>
      <c r="D65" s="5"/>
      <c r="E65" s="26">
        <f t="shared" si="6"/>
      </c>
      <c r="F65" s="23"/>
      <c r="G65" s="2">
        <v>0.04725694444444445</v>
      </c>
      <c r="H65" s="10">
        <v>14</v>
      </c>
      <c r="I65" s="2">
        <v>0.009224537037037036</v>
      </c>
      <c r="J65" s="10">
        <v>47</v>
      </c>
      <c r="K65" s="2">
        <v>0.0040625</v>
      </c>
      <c r="L65" s="10">
        <v>24</v>
      </c>
      <c r="M65" s="2">
        <v>0.003368055555555555</v>
      </c>
      <c r="N65" s="10">
        <v>23</v>
      </c>
      <c r="O65" s="2">
        <v>0.005486111111111112</v>
      </c>
      <c r="P65" s="10">
        <v>49</v>
      </c>
      <c r="Q65" s="2">
        <v>0.008148148148148147</v>
      </c>
      <c r="R65" s="10">
        <v>36</v>
      </c>
      <c r="S65" s="2">
        <v>0.01315972222222222</v>
      </c>
      <c r="T65" s="10">
        <v>32</v>
      </c>
      <c r="U65" s="2">
        <v>0.0028125</v>
      </c>
      <c r="V65" s="10">
        <v>31</v>
      </c>
      <c r="W65" s="2">
        <v>0.010081018518518519</v>
      </c>
      <c r="X65" s="10">
        <v>36</v>
      </c>
      <c r="Y65" s="2">
        <v>0.007083333333333333</v>
      </c>
      <c r="Z65" s="10">
        <v>38</v>
      </c>
      <c r="AA65" s="26">
        <f t="shared" si="7"/>
      </c>
      <c r="AB65" s="23"/>
      <c r="AC65" s="2">
        <v>0.006469907407407407</v>
      </c>
      <c r="AD65" s="10">
        <v>31</v>
      </c>
      <c r="AE65" s="2">
        <v>0.011747685185185186</v>
      </c>
      <c r="AF65" s="10">
        <v>16</v>
      </c>
      <c r="AG65" s="2">
        <v>0.01230324074074074</v>
      </c>
      <c r="AH65" s="10">
        <v>23</v>
      </c>
      <c r="AI65" s="2">
        <v>0.007326388888888889</v>
      </c>
      <c r="AJ65" s="10">
        <v>34</v>
      </c>
      <c r="AK65" s="26">
        <f t="shared" si="8"/>
      </c>
      <c r="AL65" s="23"/>
      <c r="AM65" s="2">
        <v>0.011585648148148149</v>
      </c>
      <c r="AN65" s="10">
        <v>32</v>
      </c>
      <c r="AO65" s="2">
        <v>0.009560185185185185</v>
      </c>
      <c r="AP65" s="10">
        <v>21</v>
      </c>
      <c r="AQ65" s="26">
        <f t="shared" si="9"/>
      </c>
      <c r="AR65" s="23"/>
      <c r="AS65" s="2">
        <v>0.005381944444444445</v>
      </c>
      <c r="AT65" s="10">
        <v>36</v>
      </c>
      <c r="AU65" s="2">
        <v>0.0035532407407407405</v>
      </c>
      <c r="AV65" s="10">
        <v>9</v>
      </c>
      <c r="AW65" s="2">
        <v>0.010486111111111111</v>
      </c>
      <c r="AX65" s="10">
        <v>45</v>
      </c>
      <c r="AY65" s="2">
        <v>0.009606481481481481</v>
      </c>
      <c r="AZ65" s="10">
        <v>30</v>
      </c>
      <c r="BA65" s="26">
        <f t="shared" si="10"/>
      </c>
      <c r="BB65" s="23"/>
      <c r="BC65" s="2">
        <v>0.004618055555555556</v>
      </c>
      <c r="BD65" s="10">
        <v>22</v>
      </c>
      <c r="BE65" s="2">
        <v>0.0015625</v>
      </c>
      <c r="BF65" s="10">
        <v>15</v>
      </c>
      <c r="BG65" s="2">
        <v>0.006018518518518518</v>
      </c>
      <c r="BH65" s="10">
        <v>15</v>
      </c>
      <c r="BI65" s="2">
        <v>0.004050925925925926</v>
      </c>
      <c r="BJ65" s="10">
        <v>11</v>
      </c>
      <c r="BK65" s="2">
        <v>0.002337962962962963</v>
      </c>
      <c r="BL65" s="10">
        <v>19</v>
      </c>
      <c r="BM65" s="26" t="s">
        <v>273</v>
      </c>
      <c r="BN65" s="23"/>
      <c r="BO65" s="2">
        <v>0.008981481481481481</v>
      </c>
      <c r="BP65" s="10">
        <v>33</v>
      </c>
      <c r="BQ65" s="2">
        <v>0.004826388888888889</v>
      </c>
      <c r="BR65" s="10">
        <v>33</v>
      </c>
      <c r="BS65" s="2">
        <v>0.0060648148148148145</v>
      </c>
      <c r="BT65" s="10">
        <v>35</v>
      </c>
      <c r="BU65" s="26">
        <f t="shared" si="11"/>
      </c>
      <c r="BV65" s="23"/>
      <c r="BY65" s="26" t="s">
        <v>273</v>
      </c>
      <c r="BZ65" s="23"/>
      <c r="CA65" s="26">
        <f>IF($B65&lt;&gt;"",BY65-BU65,"")</f>
      </c>
      <c r="CB65" s="23"/>
      <c r="CC65" s="26">
        <f>IF($B65&lt;&gt;"",CA65-BS65,"")</f>
      </c>
      <c r="CD65" s="23"/>
      <c r="CE65" s="26">
        <f>IF($B65&lt;&gt;"",CC65-BW65,"")</f>
      </c>
      <c r="CF65" s="23"/>
    </row>
    <row r="66" spans="1:84" ht="15">
      <c r="A66">
        <v>63</v>
      </c>
      <c r="B66" s="1"/>
      <c r="D66" s="5"/>
      <c r="E66" s="26">
        <f t="shared" si="6"/>
      </c>
      <c r="F66" s="23"/>
      <c r="G66" s="3">
        <v>0.4611111111111111</v>
      </c>
      <c r="H66" s="10"/>
      <c r="I66" s="3">
        <v>0.2375</v>
      </c>
      <c r="J66" s="10"/>
      <c r="K66" s="3">
        <v>0.06180555555555556</v>
      </c>
      <c r="L66" s="10"/>
      <c r="M66" s="3">
        <v>0.029861111111111113</v>
      </c>
      <c r="N66" s="10"/>
      <c r="O66" s="3">
        <v>0.15138888888888888</v>
      </c>
      <c r="P66" s="10"/>
      <c r="Q66" s="3">
        <v>0.15</v>
      </c>
      <c r="R66" s="10"/>
      <c r="S66" s="3">
        <v>0.29444444444444445</v>
      </c>
      <c r="T66" s="10"/>
      <c r="U66" s="3">
        <v>0.04583333333333334</v>
      </c>
      <c r="V66" s="10"/>
      <c r="W66" s="3">
        <v>0.1875</v>
      </c>
      <c r="X66" s="10"/>
      <c r="Y66" s="3">
        <v>0.1326388888888889</v>
      </c>
      <c r="Z66" s="10"/>
      <c r="AA66" s="26">
        <f t="shared" si="7"/>
      </c>
      <c r="AB66" s="23"/>
      <c r="AC66" s="3">
        <v>0.1111111111111111</v>
      </c>
      <c r="AD66" s="10"/>
      <c r="AE66" s="3">
        <v>0.04097222222222222</v>
      </c>
      <c r="AF66" s="10"/>
      <c r="AG66" s="3">
        <v>0.06805555555555555</v>
      </c>
      <c r="AH66" s="10"/>
      <c r="AI66" t="s">
        <v>103</v>
      </c>
      <c r="AJ66" s="10"/>
      <c r="AK66" s="26">
        <f t="shared" si="8"/>
      </c>
      <c r="AL66" s="23"/>
      <c r="AM66" s="3">
        <v>0.2569444444444445</v>
      </c>
      <c r="AN66" s="10"/>
      <c r="AO66" s="3">
        <v>0.14305555555555557</v>
      </c>
      <c r="AP66" s="10"/>
      <c r="AQ66" s="26">
        <f t="shared" si="9"/>
      </c>
      <c r="AR66" s="23"/>
      <c r="AS66" s="3">
        <v>0.08402777777777777</v>
      </c>
      <c r="AT66" s="10"/>
      <c r="AU66" t="s">
        <v>104</v>
      </c>
      <c r="AV66" s="10"/>
      <c r="AW66" s="3">
        <v>0.13541666666666666</v>
      </c>
      <c r="AX66" s="10"/>
      <c r="AY66" s="3">
        <v>0.08263888888888889</v>
      </c>
      <c r="AZ66" s="10"/>
      <c r="BA66" s="26">
        <f t="shared" si="10"/>
      </c>
      <c r="BB66" s="23"/>
      <c r="BC66" s="3">
        <v>0.04861111111111111</v>
      </c>
      <c r="BD66" s="10"/>
      <c r="BE66" s="3">
        <v>0.002777777777777778</v>
      </c>
      <c r="BF66" s="10"/>
      <c r="BG66" t="s">
        <v>12</v>
      </c>
      <c r="BH66" s="10"/>
      <c r="BI66" s="3">
        <v>0.025694444444444447</v>
      </c>
      <c r="BJ66" s="10"/>
      <c r="BK66" s="3">
        <v>0.011805555555555555</v>
      </c>
      <c r="BL66" s="10"/>
      <c r="BM66" s="26" t="s">
        <v>273</v>
      </c>
      <c r="BN66" s="23"/>
      <c r="BO66" s="3">
        <v>0.11180555555555556</v>
      </c>
      <c r="BP66" s="10"/>
      <c r="BQ66" s="3">
        <v>0.09861111111111111</v>
      </c>
      <c r="BR66" s="10"/>
      <c r="BS66" s="3">
        <v>0.10277777777777779</v>
      </c>
      <c r="BT66" s="10"/>
      <c r="BU66" s="26">
        <f t="shared" si="11"/>
      </c>
      <c r="BV66" s="23"/>
      <c r="BY66" s="26" t="s">
        <v>273</v>
      </c>
      <c r="BZ66" s="23"/>
      <c r="CA66" s="26">
        <f>IF($B66&lt;&gt;"",BY66-BU66,"")</f>
      </c>
      <c r="CB66" s="23"/>
      <c r="CC66" s="26">
        <f>IF($B66&lt;&gt;"",CA66-BS66,"")</f>
      </c>
      <c r="CD66" s="23"/>
      <c r="CE66" s="26">
        <f>IF($B66&lt;&gt;"",CC66-BW66,"")</f>
      </c>
      <c r="CF66" s="23"/>
    </row>
    <row r="67" spans="1:84" ht="15">
      <c r="A67">
        <v>64</v>
      </c>
      <c r="B67" s="1" t="s">
        <v>105</v>
      </c>
      <c r="C67" t="s">
        <v>106</v>
      </c>
      <c r="D67" s="6">
        <v>0.23765046296296297</v>
      </c>
      <c r="E67" s="26">
        <f t="shared" si="6"/>
        <v>0.035833333333333335</v>
      </c>
      <c r="F67" s="23">
        <v>9</v>
      </c>
      <c r="G67" s="2">
        <v>0.042083333333333334</v>
      </c>
      <c r="H67" s="10">
        <v>9</v>
      </c>
      <c r="I67" s="2">
        <v>0.04939814814814814</v>
      </c>
      <c r="J67" s="10">
        <v>11</v>
      </c>
      <c r="K67" s="2">
        <v>0.05381944444444445</v>
      </c>
      <c r="L67" s="10">
        <v>11</v>
      </c>
      <c r="M67" s="2">
        <v>0.05709490740740741</v>
      </c>
      <c r="N67" s="10">
        <v>11</v>
      </c>
      <c r="O67" s="2">
        <v>0.060613425925925925</v>
      </c>
      <c r="P67" s="10">
        <v>11</v>
      </c>
      <c r="Q67" s="2">
        <v>0.06909722222222221</v>
      </c>
      <c r="R67" s="10">
        <v>12</v>
      </c>
      <c r="S67" s="2">
        <v>0.07994212962962964</v>
      </c>
      <c r="T67" s="10">
        <v>11</v>
      </c>
      <c r="U67" s="2">
        <v>0.08247685185185184</v>
      </c>
      <c r="V67" s="10">
        <v>11</v>
      </c>
      <c r="W67" s="2">
        <v>0.09219907407407407</v>
      </c>
      <c r="X67" s="10">
        <v>12</v>
      </c>
      <c r="Y67" s="2">
        <v>0.09893518518518518</v>
      </c>
      <c r="Z67" s="10">
        <v>12</v>
      </c>
      <c r="AA67" s="26">
        <f t="shared" si="7"/>
        <v>0.06310185185185185</v>
      </c>
      <c r="AB67" s="23">
        <v>19</v>
      </c>
      <c r="AC67" s="2">
        <v>0.10600694444444443</v>
      </c>
      <c r="AD67" s="10">
        <v>12</v>
      </c>
      <c r="AE67" s="2">
        <v>0.12017361111111112</v>
      </c>
      <c r="AF67" s="10">
        <v>12</v>
      </c>
      <c r="AG67" s="2">
        <v>0.1330787037037037</v>
      </c>
      <c r="AH67" s="10">
        <v>13</v>
      </c>
      <c r="AI67" s="21">
        <v>0.1413310185185185</v>
      </c>
      <c r="AJ67" s="20">
        <v>15</v>
      </c>
      <c r="AK67" s="26">
        <f t="shared" si="8"/>
        <v>0.04239583333333333</v>
      </c>
      <c r="AL67" s="23">
        <v>48</v>
      </c>
      <c r="AM67" s="2">
        <v>0.1542476851851852</v>
      </c>
      <c r="AN67" s="10">
        <v>15</v>
      </c>
      <c r="AO67" s="2">
        <v>0.16474537037037038</v>
      </c>
      <c r="AP67" s="10">
        <v>18</v>
      </c>
      <c r="AQ67" s="26">
        <f t="shared" si="9"/>
        <v>0.023414351851851867</v>
      </c>
      <c r="AR67" s="23">
        <v>38</v>
      </c>
      <c r="AS67" s="2">
        <v>0.17141203703703703</v>
      </c>
      <c r="AT67" s="10">
        <v>20</v>
      </c>
      <c r="AU67" s="2">
        <v>0.17630787037037035</v>
      </c>
      <c r="AV67" s="10">
        <v>21</v>
      </c>
      <c r="AW67" s="2">
        <v>0.18819444444444444</v>
      </c>
      <c r="AX67" s="10">
        <v>26</v>
      </c>
      <c r="AY67" s="2">
        <v>0.1980208333333333</v>
      </c>
      <c r="AZ67" s="10">
        <v>23</v>
      </c>
      <c r="BA67" s="26">
        <f t="shared" si="10"/>
        <v>0.03327546296296294</v>
      </c>
      <c r="BB67" s="23">
        <v>41</v>
      </c>
      <c r="BC67" s="2">
        <v>0.2016435185185185</v>
      </c>
      <c r="BD67" s="10">
        <v>22</v>
      </c>
      <c r="BE67" s="2">
        <v>0.2030671296296296</v>
      </c>
      <c r="BF67" s="10">
        <v>22</v>
      </c>
      <c r="BG67" s="2">
        <v>0.21300925925925926</v>
      </c>
      <c r="BH67" s="10">
        <v>23</v>
      </c>
      <c r="BI67" s="2">
        <v>0.21686342592592592</v>
      </c>
      <c r="BJ67" s="10">
        <v>23</v>
      </c>
      <c r="BK67" s="2">
        <v>0.21894675925925924</v>
      </c>
      <c r="BL67" s="10">
        <v>23</v>
      </c>
      <c r="BM67" s="26">
        <v>0.010983796296296302</v>
      </c>
      <c r="BN67" s="23">
        <v>3</v>
      </c>
      <c r="BO67" s="2">
        <v>0.2277662037037037</v>
      </c>
      <c r="BP67" s="10">
        <v>22</v>
      </c>
      <c r="BQ67" s="2">
        <v>0.2318865740740741</v>
      </c>
      <c r="BR67" s="10">
        <v>22</v>
      </c>
      <c r="BS67" s="2">
        <v>0.23765046296296297</v>
      </c>
      <c r="BT67" s="10">
        <v>22</v>
      </c>
      <c r="BU67" s="26">
        <f t="shared" si="11"/>
        <v>0.018703703703703722</v>
      </c>
      <c r="BV67" s="23">
        <v>24</v>
      </c>
      <c r="BW67" s="2">
        <v>0.23765046296296297</v>
      </c>
      <c r="BY67" s="26">
        <f>E67+BM67</f>
        <v>0.04681712962962964</v>
      </c>
      <c r="BZ67" s="23">
        <v>8</v>
      </c>
      <c r="CA67" s="26">
        <f>AA67+BU67</f>
        <v>0.08180555555555558</v>
      </c>
      <c r="CB67" s="23">
        <v>20</v>
      </c>
      <c r="CC67" s="26">
        <f>AK67+BA67</f>
        <v>0.07567129629629626</v>
      </c>
      <c r="CD67" s="23">
        <v>41</v>
      </c>
      <c r="CE67" s="26">
        <f>AQ67</f>
        <v>0.023414351851851867</v>
      </c>
      <c r="CF67" s="23">
        <v>38</v>
      </c>
    </row>
    <row r="68" spans="1:84" ht="15">
      <c r="A68">
        <v>65</v>
      </c>
      <c r="B68" s="1"/>
      <c r="C68">
        <v>1064</v>
      </c>
      <c r="D68" s="5"/>
      <c r="E68" s="26">
        <f aca="true" t="shared" si="12" ref="E68:E99">IF($B68&lt;&gt;"",G68-TIME(0,9,0),"")</f>
      </c>
      <c r="F68" s="23"/>
      <c r="G68" s="2">
        <v>0.042083333333333334</v>
      </c>
      <c r="H68" s="10">
        <v>9</v>
      </c>
      <c r="I68" s="2">
        <v>0.007314814814814815</v>
      </c>
      <c r="J68" s="10">
        <v>22</v>
      </c>
      <c r="K68" s="2">
        <v>0.0044212962962962956</v>
      </c>
      <c r="L68" s="10">
        <v>36</v>
      </c>
      <c r="M68" s="2">
        <v>0.003275462962962963</v>
      </c>
      <c r="N68" s="10">
        <v>19</v>
      </c>
      <c r="O68" s="2">
        <v>0.0035185185185185185</v>
      </c>
      <c r="P68" s="10">
        <v>17</v>
      </c>
      <c r="Q68" s="2">
        <v>0.008483796296296297</v>
      </c>
      <c r="R68" s="10">
        <v>39</v>
      </c>
      <c r="S68" s="2">
        <v>0.010844907407407407</v>
      </c>
      <c r="T68" s="10">
        <v>16</v>
      </c>
      <c r="U68" s="2">
        <v>0.002534722222222222</v>
      </c>
      <c r="V68" s="10">
        <v>16</v>
      </c>
      <c r="W68" s="2">
        <v>0.009722222222222222</v>
      </c>
      <c r="X68" s="10">
        <v>30</v>
      </c>
      <c r="Y68" s="2">
        <v>0.00673611111111111</v>
      </c>
      <c r="Z68" s="10">
        <v>27</v>
      </c>
      <c r="AA68" s="26">
        <f aca="true" t="shared" si="13" ref="AA68:AA99">IF($B68&lt;&gt;"",Y68-E68,"")</f>
      </c>
      <c r="AB68" s="23"/>
      <c r="AC68" s="2">
        <v>0.007071759259259259</v>
      </c>
      <c r="AD68" s="10">
        <v>41</v>
      </c>
      <c r="AE68" s="2">
        <v>0.014166666666666666</v>
      </c>
      <c r="AF68" s="10">
        <v>55</v>
      </c>
      <c r="AG68" s="2">
        <v>0.012905092592592591</v>
      </c>
      <c r="AH68" s="10">
        <v>41</v>
      </c>
      <c r="AI68" s="2">
        <v>0.008252314814814815</v>
      </c>
      <c r="AJ68" s="10">
        <v>56</v>
      </c>
      <c r="AK68" s="26">
        <f aca="true" t="shared" si="14" ref="AK68:AK99">IF($B68&lt;&gt;"",AI68-Y68,"")</f>
      </c>
      <c r="AL68" s="23"/>
      <c r="AM68" s="2">
        <v>0.012916666666666667</v>
      </c>
      <c r="AN68" s="10">
        <v>44</v>
      </c>
      <c r="AO68" s="2">
        <v>0.010497685185185186</v>
      </c>
      <c r="AP68" s="10">
        <v>30</v>
      </c>
      <c r="AQ68" s="26">
        <f aca="true" t="shared" si="15" ref="AQ68:AQ99">IF($B68&lt;&gt;"",AO68-AI68,"")</f>
      </c>
      <c r="AR68" s="23"/>
      <c r="AS68" s="2">
        <v>0.006666666666666667</v>
      </c>
      <c r="AT68" s="10">
        <v>54</v>
      </c>
      <c r="AU68" s="2">
        <v>0.004895833333333333</v>
      </c>
      <c r="AV68" s="10">
        <v>29</v>
      </c>
      <c r="AW68" s="2">
        <v>0.011886574074074075</v>
      </c>
      <c r="AX68" s="10">
        <v>54</v>
      </c>
      <c r="AY68" s="2">
        <v>0.00982638888888889</v>
      </c>
      <c r="AZ68" s="10">
        <v>36</v>
      </c>
      <c r="BA68" s="26">
        <f aca="true" t="shared" si="16" ref="BA68:BA99">IF($B68&lt;&gt;"",AY68-AO68,"")</f>
      </c>
      <c r="BB68" s="23"/>
      <c r="BC68" s="2">
        <v>0.0036226851851851854</v>
      </c>
      <c r="BD68" s="10">
        <v>2</v>
      </c>
      <c r="BE68" s="2">
        <v>0.001423611111111111</v>
      </c>
      <c r="BF68" s="10">
        <v>8</v>
      </c>
      <c r="BG68" s="2">
        <v>0.009942129629629629</v>
      </c>
      <c r="BH68" s="10">
        <v>49</v>
      </c>
      <c r="BI68" s="2">
        <v>0.0038541666666666668</v>
      </c>
      <c r="BJ68" s="10">
        <v>7</v>
      </c>
      <c r="BK68" s="2">
        <v>0.0020833333333333333</v>
      </c>
      <c r="BL68" s="10">
        <v>6</v>
      </c>
      <c r="BM68" s="26" t="s">
        <v>273</v>
      </c>
      <c r="BN68" s="23"/>
      <c r="BO68" s="2">
        <v>0.008819444444444444</v>
      </c>
      <c r="BP68" s="10">
        <v>28</v>
      </c>
      <c r="BQ68" s="2">
        <v>0.004120370370370371</v>
      </c>
      <c r="BR68" s="10">
        <v>22</v>
      </c>
      <c r="BS68" s="2">
        <v>0.005763888888888889</v>
      </c>
      <c r="BT68" s="10">
        <v>30</v>
      </c>
      <c r="BU68" s="26">
        <f aca="true" t="shared" si="17" ref="BU68:BU99">IF($B68&lt;&gt;"",BS68-BK68,"")</f>
      </c>
      <c r="BV68" s="23"/>
      <c r="BY68" s="26" t="s">
        <v>273</v>
      </c>
      <c r="BZ68" s="23"/>
      <c r="CA68" s="26">
        <f>IF($B68&lt;&gt;"",BY68-BU68,"")</f>
      </c>
      <c r="CB68" s="23"/>
      <c r="CC68" s="26">
        <f>IF($B68&lt;&gt;"",CA68-BS68,"")</f>
      </c>
      <c r="CD68" s="23"/>
      <c r="CE68" s="26">
        <f>IF($B68&lt;&gt;"",CC68-BW68,"")</f>
      </c>
      <c r="CF68" s="23"/>
    </row>
    <row r="69" spans="1:84" ht="15">
      <c r="A69">
        <v>66</v>
      </c>
      <c r="B69" s="1"/>
      <c r="D69" s="5"/>
      <c r="E69" s="26">
        <f t="shared" si="12"/>
      </c>
      <c r="F69" s="23"/>
      <c r="G69" s="3">
        <v>0.15069444444444444</v>
      </c>
      <c r="H69" s="10"/>
      <c r="I69" s="3">
        <v>0.12291666666666667</v>
      </c>
      <c r="J69" s="10"/>
      <c r="K69" s="3">
        <v>0.08333333333333333</v>
      </c>
      <c r="L69" s="10"/>
      <c r="M69" s="3">
        <v>0.024305555555555556</v>
      </c>
      <c r="N69" s="10"/>
      <c r="O69" s="3">
        <v>0.03333333333333333</v>
      </c>
      <c r="P69" s="10"/>
      <c r="Q69" s="3">
        <v>0.17013888888888887</v>
      </c>
      <c r="R69" s="10"/>
      <c r="S69" s="3">
        <v>0.15555555555555556</v>
      </c>
      <c r="T69" s="10"/>
      <c r="U69" s="3">
        <v>0.029166666666666664</v>
      </c>
      <c r="V69" s="10"/>
      <c r="W69" s="3">
        <v>0.16597222222222222</v>
      </c>
      <c r="X69" s="10"/>
      <c r="Y69" s="3">
        <v>0.11180555555555556</v>
      </c>
      <c r="Z69" s="10"/>
      <c r="AA69" s="26">
        <f t="shared" si="13"/>
      </c>
      <c r="AB69" s="23"/>
      <c r="AC69" s="3">
        <v>0.14722222222222223</v>
      </c>
      <c r="AD69" s="10"/>
      <c r="AE69" s="3">
        <v>0.18611111111111112</v>
      </c>
      <c r="AF69" s="10"/>
      <c r="AG69" s="3">
        <v>0.10416666666666667</v>
      </c>
      <c r="AH69" s="10"/>
      <c r="AI69" t="s">
        <v>107</v>
      </c>
      <c r="AJ69" s="10"/>
      <c r="AK69" s="26">
        <f t="shared" si="14"/>
      </c>
      <c r="AL69" s="23"/>
      <c r="AM69" s="3">
        <v>0.3368055555555556</v>
      </c>
      <c r="AN69" s="10"/>
      <c r="AO69" s="3">
        <v>0.19930555555555554</v>
      </c>
      <c r="AP69" s="10"/>
      <c r="AQ69" s="26">
        <f t="shared" si="15"/>
      </c>
      <c r="AR69" s="23"/>
      <c r="AS69" s="3">
        <v>0.16111111111111112</v>
      </c>
      <c r="AT69" s="10"/>
      <c r="AU69" s="3">
        <v>0.029861111111111113</v>
      </c>
      <c r="AV69" s="10"/>
      <c r="AW69" s="3">
        <v>0.21944444444444444</v>
      </c>
      <c r="AX69" s="10"/>
      <c r="AY69" s="3">
        <v>0.09583333333333333</v>
      </c>
      <c r="AZ69" s="10"/>
      <c r="BA69" s="26">
        <f t="shared" si="16"/>
      </c>
      <c r="BB69" s="23"/>
      <c r="BC69" t="s">
        <v>6</v>
      </c>
      <c r="BD69" s="10"/>
      <c r="BE69" t="s">
        <v>108</v>
      </c>
      <c r="BF69" s="10"/>
      <c r="BG69" s="3">
        <v>0.2347222222222222</v>
      </c>
      <c r="BH69" s="10"/>
      <c r="BI69" s="3">
        <v>0.013888888888888888</v>
      </c>
      <c r="BJ69" s="10"/>
      <c r="BK69" t="s">
        <v>109</v>
      </c>
      <c r="BL69" s="10"/>
      <c r="BM69" s="26" t="s">
        <v>273</v>
      </c>
      <c r="BN69" s="23"/>
      <c r="BO69" s="3">
        <v>0.10208333333333335</v>
      </c>
      <c r="BP69" s="10"/>
      <c r="BQ69" s="3">
        <v>0.05625</v>
      </c>
      <c r="BR69" s="10"/>
      <c r="BS69" s="3">
        <v>0.08472222222222221</v>
      </c>
      <c r="BT69" s="10"/>
      <c r="BU69" s="26">
        <f t="shared" si="17"/>
      </c>
      <c r="BV69" s="23"/>
      <c r="BY69" s="26" t="s">
        <v>273</v>
      </c>
      <c r="BZ69" s="23"/>
      <c r="CA69" s="26">
        <f>IF($B69&lt;&gt;"",BY69-BU69,"")</f>
      </c>
      <c r="CB69" s="23"/>
      <c r="CC69" s="26">
        <f>IF($B69&lt;&gt;"",CA69-BS69,"")</f>
      </c>
      <c r="CD69" s="23"/>
      <c r="CE69" s="26">
        <f>IF($B69&lt;&gt;"",CC69-BW69,"")</f>
      </c>
      <c r="CF69" s="23"/>
    </row>
    <row r="70" spans="1:84" ht="15">
      <c r="A70">
        <v>67</v>
      </c>
      <c r="B70" s="1" t="s">
        <v>110</v>
      </c>
      <c r="C70" t="s">
        <v>111</v>
      </c>
      <c r="D70" s="6">
        <v>0.23975694444444443</v>
      </c>
      <c r="E70" s="26">
        <f t="shared" si="12"/>
        <v>0.047384259259259265</v>
      </c>
      <c r="F70" s="23">
        <v>30</v>
      </c>
      <c r="G70" s="2">
        <v>0.05363425925925926</v>
      </c>
      <c r="H70" s="10">
        <v>30</v>
      </c>
      <c r="I70" s="2">
        <v>0.06048611111111111</v>
      </c>
      <c r="J70" s="10">
        <v>30</v>
      </c>
      <c r="K70" s="2">
        <v>0.0647800925925926</v>
      </c>
      <c r="L70" s="10">
        <v>30</v>
      </c>
      <c r="M70" s="2">
        <v>0.0680324074074074</v>
      </c>
      <c r="N70" s="10">
        <v>29</v>
      </c>
      <c r="O70" s="2">
        <v>0.07122685185185186</v>
      </c>
      <c r="P70" s="10">
        <v>26</v>
      </c>
      <c r="Q70" s="2">
        <v>0.07921296296296297</v>
      </c>
      <c r="R70" s="10">
        <v>25</v>
      </c>
      <c r="S70" s="2">
        <v>0.09046296296296297</v>
      </c>
      <c r="T70" s="10">
        <v>22</v>
      </c>
      <c r="U70" s="2">
        <v>0.09300925925925925</v>
      </c>
      <c r="V70" s="10">
        <v>19</v>
      </c>
      <c r="W70" s="2">
        <v>0.10199074074074073</v>
      </c>
      <c r="X70" s="10">
        <v>19</v>
      </c>
      <c r="Y70" s="2">
        <v>0.10876157407407407</v>
      </c>
      <c r="Z70" s="10">
        <v>21</v>
      </c>
      <c r="AA70" s="26">
        <f t="shared" si="13"/>
        <v>0.0613773148148148</v>
      </c>
      <c r="AB70" s="23">
        <v>15</v>
      </c>
      <c r="AC70" s="2">
        <v>0.11498842592592594</v>
      </c>
      <c r="AD70" s="10">
        <v>22</v>
      </c>
      <c r="AE70" s="2">
        <v>0.126875</v>
      </c>
      <c r="AF70" s="10">
        <v>22</v>
      </c>
      <c r="AG70" s="2">
        <v>0.1394675925925926</v>
      </c>
      <c r="AH70" s="10">
        <v>24</v>
      </c>
      <c r="AI70" s="2">
        <v>0.14685185185185184</v>
      </c>
      <c r="AJ70" s="10">
        <v>24</v>
      </c>
      <c r="AK70" s="26">
        <f t="shared" si="14"/>
        <v>0.03809027777777778</v>
      </c>
      <c r="AL70" s="23">
        <v>26</v>
      </c>
      <c r="AM70" s="2">
        <v>0.1570138888888889</v>
      </c>
      <c r="AN70" s="10">
        <v>23</v>
      </c>
      <c r="AO70" s="2">
        <v>0.1668171296296296</v>
      </c>
      <c r="AP70" s="10">
        <v>22</v>
      </c>
      <c r="AQ70" s="26">
        <f t="shared" si="15"/>
        <v>0.019965277777777762</v>
      </c>
      <c r="AR70" s="23">
        <v>23</v>
      </c>
      <c r="AS70" s="2">
        <v>0.1718171296296296</v>
      </c>
      <c r="AT70" s="10">
        <v>22</v>
      </c>
      <c r="AU70" s="2">
        <v>0.17746527777777776</v>
      </c>
      <c r="AV70" s="10">
        <v>25</v>
      </c>
      <c r="AW70" s="2">
        <v>0.18863425925925925</v>
      </c>
      <c r="AX70" s="10">
        <v>27</v>
      </c>
      <c r="AY70" s="2">
        <v>0.19899305555555555</v>
      </c>
      <c r="AZ70" s="10">
        <v>25</v>
      </c>
      <c r="BA70" s="26">
        <f t="shared" si="16"/>
        <v>0.03217592592592594</v>
      </c>
      <c r="BB70" s="23">
        <v>38</v>
      </c>
      <c r="BC70" s="2">
        <v>0.20393518518518516</v>
      </c>
      <c r="BD70" s="10">
        <v>25</v>
      </c>
      <c r="BE70" s="2">
        <v>0.20673611111111112</v>
      </c>
      <c r="BF70" s="10">
        <v>25</v>
      </c>
      <c r="BG70" s="2">
        <v>0.21407407407407408</v>
      </c>
      <c r="BH70" s="10">
        <v>25</v>
      </c>
      <c r="BI70" s="2">
        <v>0.2187037037037037</v>
      </c>
      <c r="BJ70" s="10">
        <v>25</v>
      </c>
      <c r="BK70" s="2">
        <v>0.22122685185185187</v>
      </c>
      <c r="BL70" s="10">
        <v>25</v>
      </c>
      <c r="BM70" s="26">
        <v>0.014895833333333358</v>
      </c>
      <c r="BN70" s="23">
        <v>41</v>
      </c>
      <c r="BO70" s="2">
        <v>0.23017361111111112</v>
      </c>
      <c r="BP70" s="10">
        <v>24</v>
      </c>
      <c r="BQ70" s="2">
        <v>0.23449074074074075</v>
      </c>
      <c r="BR70" s="10">
        <v>24</v>
      </c>
      <c r="BS70" s="2">
        <v>0.23975694444444443</v>
      </c>
      <c r="BT70" s="10">
        <v>23</v>
      </c>
      <c r="BU70" s="26">
        <f t="shared" si="17"/>
        <v>0.018530092592592556</v>
      </c>
      <c r="BV70" s="23">
        <v>22</v>
      </c>
      <c r="BW70" s="2">
        <v>0.23975694444444443</v>
      </c>
      <c r="BY70" s="26">
        <f>E70+BM70</f>
        <v>0.06228009259259262</v>
      </c>
      <c r="BZ70" s="23">
        <v>29</v>
      </c>
      <c r="CA70" s="26">
        <f>AA70+BU70</f>
        <v>0.07990740740740736</v>
      </c>
      <c r="CB70" s="23">
        <v>15</v>
      </c>
      <c r="CC70" s="26">
        <f>AK70+BA70</f>
        <v>0.07026620370370372</v>
      </c>
      <c r="CD70" s="23">
        <v>30</v>
      </c>
      <c r="CE70" s="26">
        <f>AQ70</f>
        <v>0.019965277777777762</v>
      </c>
      <c r="CF70" s="23">
        <v>23</v>
      </c>
    </row>
    <row r="71" spans="1:84" ht="15">
      <c r="A71">
        <v>68</v>
      </c>
      <c r="B71" s="1"/>
      <c r="C71">
        <v>1048</v>
      </c>
      <c r="D71" s="5"/>
      <c r="E71" s="26">
        <f t="shared" si="12"/>
      </c>
      <c r="F71" s="23"/>
      <c r="G71" s="2">
        <v>0.05363425925925926</v>
      </c>
      <c r="H71" s="10">
        <v>30</v>
      </c>
      <c r="I71" s="2">
        <v>0.006851851851851852</v>
      </c>
      <c r="J71" s="10">
        <v>15</v>
      </c>
      <c r="K71" s="2">
        <v>0.004293981481481481</v>
      </c>
      <c r="L71" s="10">
        <v>31</v>
      </c>
      <c r="M71" s="2">
        <v>0.003252314814814815</v>
      </c>
      <c r="N71" s="10">
        <v>18</v>
      </c>
      <c r="O71" s="2">
        <v>0.003194444444444444</v>
      </c>
      <c r="P71" s="10">
        <v>7</v>
      </c>
      <c r="Q71" s="2">
        <v>0.007986111111111112</v>
      </c>
      <c r="R71" s="10">
        <v>35</v>
      </c>
      <c r="S71" s="2">
        <v>0.01125</v>
      </c>
      <c r="T71" s="10">
        <v>21</v>
      </c>
      <c r="U71" s="2">
        <v>0.002546296296296296</v>
      </c>
      <c r="V71" s="10">
        <v>17</v>
      </c>
      <c r="W71" s="2">
        <v>0.008981481481481481</v>
      </c>
      <c r="X71" s="10">
        <v>22</v>
      </c>
      <c r="Y71" s="2">
        <v>0.0067708333333333336</v>
      </c>
      <c r="Z71" s="10">
        <v>29</v>
      </c>
      <c r="AA71" s="26">
        <f t="shared" si="13"/>
      </c>
      <c r="AB71" s="23"/>
      <c r="AC71" s="2">
        <v>0.0062268518518518515</v>
      </c>
      <c r="AD71" s="10">
        <v>27</v>
      </c>
      <c r="AE71" s="2">
        <v>0.011886574074074075</v>
      </c>
      <c r="AF71" s="10">
        <v>22</v>
      </c>
      <c r="AG71" s="2">
        <v>0.012592592592592593</v>
      </c>
      <c r="AH71" s="10">
        <v>30</v>
      </c>
      <c r="AI71" s="2">
        <v>0.00738425925925926</v>
      </c>
      <c r="AJ71" s="10">
        <v>37</v>
      </c>
      <c r="AK71" s="26">
        <f t="shared" si="14"/>
      </c>
      <c r="AL71" s="23"/>
      <c r="AM71" s="2">
        <v>0.010162037037037037</v>
      </c>
      <c r="AN71" s="10">
        <v>20</v>
      </c>
      <c r="AO71" s="2">
        <v>0.00980324074074074</v>
      </c>
      <c r="AP71" s="10">
        <v>26</v>
      </c>
      <c r="AQ71" s="26">
        <f t="shared" si="15"/>
      </c>
      <c r="AR71" s="23"/>
      <c r="AS71" s="2">
        <v>0.005</v>
      </c>
      <c r="AT71" s="10">
        <v>29</v>
      </c>
      <c r="AU71" s="2">
        <v>0.005648148148148148</v>
      </c>
      <c r="AV71" s="10">
        <v>48</v>
      </c>
      <c r="AW71" s="2">
        <v>0.011168981481481481</v>
      </c>
      <c r="AX71" s="10">
        <v>50</v>
      </c>
      <c r="AY71" s="2">
        <v>0.010358796296296295</v>
      </c>
      <c r="AZ71" s="10">
        <v>45</v>
      </c>
      <c r="BA71" s="26">
        <f t="shared" si="16"/>
      </c>
      <c r="BB71" s="23"/>
      <c r="BC71" s="2">
        <v>0.004942129629629629</v>
      </c>
      <c r="BD71" s="10">
        <v>34</v>
      </c>
      <c r="BE71" s="2">
        <v>0.002800925925925926</v>
      </c>
      <c r="BF71" s="10">
        <v>57</v>
      </c>
      <c r="BG71" s="2">
        <v>0.007337962962962963</v>
      </c>
      <c r="BH71" s="10">
        <v>28</v>
      </c>
      <c r="BI71" s="2">
        <v>0.00462962962962963</v>
      </c>
      <c r="BJ71" s="10">
        <v>30</v>
      </c>
      <c r="BK71" s="2">
        <v>0.002523148148148148</v>
      </c>
      <c r="BL71" s="10">
        <v>31</v>
      </c>
      <c r="BM71" s="26" t="s">
        <v>273</v>
      </c>
      <c r="BN71" s="23"/>
      <c r="BO71" s="2">
        <v>0.008946759259259258</v>
      </c>
      <c r="BP71" s="10">
        <v>32</v>
      </c>
      <c r="BQ71" s="2">
        <v>0.00431712962962963</v>
      </c>
      <c r="BR71" s="10">
        <v>28</v>
      </c>
      <c r="BS71" s="2">
        <v>0.0052662037037037035</v>
      </c>
      <c r="BT71" s="10">
        <v>22</v>
      </c>
      <c r="BU71" s="26">
        <f t="shared" si="17"/>
      </c>
      <c r="BV71" s="23"/>
      <c r="BY71" s="26" t="s">
        <v>273</v>
      </c>
      <c r="BZ71" s="23"/>
      <c r="CA71" s="26">
        <f>IF($B71&lt;&gt;"",BY71-BU71,"")</f>
      </c>
      <c r="CB71" s="23"/>
      <c r="CC71" s="26">
        <f>IF($B71&lt;&gt;"",CA71-BS71,"")</f>
      </c>
      <c r="CD71" s="23"/>
      <c r="CE71" s="26">
        <f>IF($B71&lt;&gt;"",CC71-BW71,"")</f>
      </c>
      <c r="CF71" s="23"/>
    </row>
    <row r="72" spans="1:84" ht="15">
      <c r="A72">
        <v>69</v>
      </c>
      <c r="B72" s="1"/>
      <c r="D72" s="5"/>
      <c r="E72" s="26">
        <f t="shared" si="12"/>
      </c>
      <c r="F72" s="23"/>
      <c r="G72" s="3">
        <v>0.84375</v>
      </c>
      <c r="H72" s="10"/>
      <c r="I72" s="3">
        <v>0.09513888888888888</v>
      </c>
      <c r="J72" s="10"/>
      <c r="K72" s="3">
        <v>0.07569444444444444</v>
      </c>
      <c r="L72" s="10"/>
      <c r="M72" s="3">
        <v>0.02291666666666667</v>
      </c>
      <c r="N72" s="10"/>
      <c r="O72" s="3">
        <v>0.013888888888888888</v>
      </c>
      <c r="P72" s="10"/>
      <c r="Q72" s="3">
        <v>0.14027777777777778</v>
      </c>
      <c r="R72" s="10"/>
      <c r="S72" s="3">
        <v>0.1798611111111111</v>
      </c>
      <c r="T72" s="10"/>
      <c r="U72" s="3">
        <v>0.029861111111111113</v>
      </c>
      <c r="V72" s="10"/>
      <c r="W72" s="3">
        <v>0.12152777777777778</v>
      </c>
      <c r="X72" s="10"/>
      <c r="Y72" s="3">
        <v>0.11388888888888889</v>
      </c>
      <c r="Z72" s="10"/>
      <c r="AA72" s="26">
        <f t="shared" si="13"/>
      </c>
      <c r="AB72" s="23"/>
      <c r="AC72" s="3">
        <v>0.09652777777777777</v>
      </c>
      <c r="AD72" s="10"/>
      <c r="AE72" s="3">
        <v>0.049305555555555554</v>
      </c>
      <c r="AF72" s="10"/>
      <c r="AG72" s="3">
        <v>0.08541666666666665</v>
      </c>
      <c r="AH72" s="10"/>
      <c r="AI72" t="s">
        <v>112</v>
      </c>
      <c r="AJ72" s="10"/>
      <c r="AK72" s="26">
        <f t="shared" si="14"/>
      </c>
      <c r="AL72" s="23"/>
      <c r="AM72" s="3">
        <v>0.17152777777777775</v>
      </c>
      <c r="AN72" s="10"/>
      <c r="AO72" s="3">
        <v>0.15763888888888888</v>
      </c>
      <c r="AP72" s="10"/>
      <c r="AQ72" s="26">
        <f t="shared" si="15"/>
      </c>
      <c r="AR72" s="23"/>
      <c r="AS72" s="3">
        <v>0.061111111111111116</v>
      </c>
      <c r="AT72" s="10"/>
      <c r="AU72" s="3">
        <v>0.075</v>
      </c>
      <c r="AV72" s="10"/>
      <c r="AW72" s="3">
        <v>0.1763888888888889</v>
      </c>
      <c r="AX72" s="10"/>
      <c r="AY72" s="3">
        <v>0.1277777777777778</v>
      </c>
      <c r="AZ72" s="10"/>
      <c r="BA72" s="26">
        <f t="shared" si="16"/>
      </c>
      <c r="BB72" s="23"/>
      <c r="BC72" s="3">
        <v>0.06805555555555555</v>
      </c>
      <c r="BD72" s="10"/>
      <c r="BE72" s="3">
        <v>0.07708333333333334</v>
      </c>
      <c r="BF72" s="10"/>
      <c r="BG72" s="3">
        <v>0.07847222222222222</v>
      </c>
      <c r="BH72" s="10"/>
      <c r="BI72" s="3">
        <v>0.06041666666666667</v>
      </c>
      <c r="BJ72" s="10"/>
      <c r="BK72" s="3">
        <v>0.02291666666666667</v>
      </c>
      <c r="BL72" s="10"/>
      <c r="BM72" s="26" t="s">
        <v>273</v>
      </c>
      <c r="BN72" s="23"/>
      <c r="BO72" s="3">
        <v>0.10972222222222222</v>
      </c>
      <c r="BP72" s="10"/>
      <c r="BQ72" s="3">
        <v>0.06805555555555555</v>
      </c>
      <c r="BR72" s="10"/>
      <c r="BS72" s="3">
        <v>0.05486111111111111</v>
      </c>
      <c r="BT72" s="10"/>
      <c r="BU72" s="26">
        <f t="shared" si="17"/>
      </c>
      <c r="BV72" s="23"/>
      <c r="BY72" s="26" t="s">
        <v>273</v>
      </c>
      <c r="BZ72" s="23"/>
      <c r="CA72" s="26">
        <f>IF($B72&lt;&gt;"",BY72-BU72,"")</f>
      </c>
      <c r="CB72" s="23"/>
      <c r="CC72" s="26">
        <f>IF($B72&lt;&gt;"",CA72-BS72,"")</f>
      </c>
      <c r="CD72" s="23"/>
      <c r="CE72" s="26">
        <f>IF($B72&lt;&gt;"",CC72-BW72,"")</f>
      </c>
      <c r="CF72" s="23"/>
    </row>
    <row r="73" spans="1:84" ht="15">
      <c r="A73">
        <v>70</v>
      </c>
      <c r="B73" s="1" t="s">
        <v>113</v>
      </c>
      <c r="C73" t="s">
        <v>114</v>
      </c>
      <c r="D73" s="6">
        <v>0.24167824074074074</v>
      </c>
      <c r="E73" s="26">
        <f t="shared" si="12"/>
        <v>0.049456018518518524</v>
      </c>
      <c r="F73" s="23">
        <v>33</v>
      </c>
      <c r="G73" s="2">
        <v>0.05570601851851852</v>
      </c>
      <c r="H73" s="10">
        <v>33</v>
      </c>
      <c r="I73" s="2">
        <v>0.06167824074074074</v>
      </c>
      <c r="J73" s="10">
        <v>31</v>
      </c>
      <c r="K73" s="2">
        <v>0.06599537037037037</v>
      </c>
      <c r="L73" s="10">
        <v>32</v>
      </c>
      <c r="M73" s="2">
        <v>0.06947916666666666</v>
      </c>
      <c r="N73" s="10">
        <v>32</v>
      </c>
      <c r="O73" s="2">
        <v>0.07295138888888889</v>
      </c>
      <c r="P73" s="10">
        <v>30</v>
      </c>
      <c r="Q73" s="2">
        <v>0.07929398148148148</v>
      </c>
      <c r="R73" s="10">
        <v>27</v>
      </c>
      <c r="S73" s="2">
        <v>0.09041666666666666</v>
      </c>
      <c r="T73" s="10">
        <v>20</v>
      </c>
      <c r="U73" s="2">
        <v>0.09309027777777779</v>
      </c>
      <c r="V73" s="10">
        <v>22</v>
      </c>
      <c r="W73" s="2">
        <v>0.10128472222222222</v>
      </c>
      <c r="X73" s="10">
        <v>18</v>
      </c>
      <c r="Y73" s="2">
        <v>0.1069212962962963</v>
      </c>
      <c r="Z73" s="10">
        <v>18</v>
      </c>
      <c r="AA73" s="26">
        <f t="shared" si="13"/>
        <v>0.05746527777777778</v>
      </c>
      <c r="AB73" s="23">
        <v>11</v>
      </c>
      <c r="AC73" s="2">
        <v>0.11292824074074075</v>
      </c>
      <c r="AD73" s="10">
        <v>18</v>
      </c>
      <c r="AE73" s="2">
        <v>0.12495370370370369</v>
      </c>
      <c r="AF73" s="10">
        <v>17</v>
      </c>
      <c r="AG73" s="2">
        <v>0.1368865740740741</v>
      </c>
      <c r="AH73" s="10">
        <v>16</v>
      </c>
      <c r="AI73" s="2">
        <v>0.1436226851851852</v>
      </c>
      <c r="AJ73" s="10">
        <v>16</v>
      </c>
      <c r="AK73" s="26">
        <f t="shared" si="14"/>
        <v>0.036701388888888895</v>
      </c>
      <c r="AL73" s="23">
        <v>20</v>
      </c>
      <c r="AM73" s="2">
        <v>0.15450231481481483</v>
      </c>
      <c r="AN73" s="10">
        <v>18</v>
      </c>
      <c r="AO73" s="2">
        <v>0.16527777777777777</v>
      </c>
      <c r="AP73" s="10">
        <v>20</v>
      </c>
      <c r="AQ73" s="26">
        <f t="shared" si="15"/>
        <v>0.021655092592592573</v>
      </c>
      <c r="AR73" s="23">
        <v>28</v>
      </c>
      <c r="AS73" s="2">
        <v>0.17035879629629627</v>
      </c>
      <c r="AT73" s="10">
        <v>19</v>
      </c>
      <c r="AU73" s="2">
        <v>0.17319444444444443</v>
      </c>
      <c r="AV73" s="10">
        <v>16</v>
      </c>
      <c r="AW73" s="2">
        <v>0.18052083333333332</v>
      </c>
      <c r="AX73" s="10">
        <v>15</v>
      </c>
      <c r="AY73" s="2">
        <v>0.20177083333333334</v>
      </c>
      <c r="AZ73" s="10">
        <v>28</v>
      </c>
      <c r="BA73" s="26">
        <f t="shared" si="16"/>
        <v>0.03649305555555557</v>
      </c>
      <c r="BB73" s="23">
        <v>48</v>
      </c>
      <c r="BC73" s="2">
        <v>0.20667824074074073</v>
      </c>
      <c r="BD73" s="10">
        <v>26</v>
      </c>
      <c r="BE73" s="2">
        <v>0.20857638888888888</v>
      </c>
      <c r="BF73" s="10">
        <v>26</v>
      </c>
      <c r="BG73" s="2">
        <v>0.21560185185185185</v>
      </c>
      <c r="BH73" s="10">
        <v>26</v>
      </c>
      <c r="BI73" s="2">
        <v>0.2200115740740741</v>
      </c>
      <c r="BJ73" s="10">
        <v>26</v>
      </c>
      <c r="BK73" s="2">
        <v>0.2222685185185185</v>
      </c>
      <c r="BL73" s="10">
        <v>26</v>
      </c>
      <c r="BM73" s="26">
        <v>0.013472222222222198</v>
      </c>
      <c r="BN73" s="23">
        <v>24</v>
      </c>
      <c r="BO73" s="2">
        <v>0.23391203703703703</v>
      </c>
      <c r="BP73" s="10">
        <v>26</v>
      </c>
      <c r="BQ73" s="2">
        <v>0.23710648148148147</v>
      </c>
      <c r="BR73" s="10">
        <v>26</v>
      </c>
      <c r="BS73" s="2">
        <v>0.24167824074074074</v>
      </c>
      <c r="BT73" s="10">
        <v>25</v>
      </c>
      <c r="BU73" s="26">
        <f t="shared" si="17"/>
        <v>0.01940972222222223</v>
      </c>
      <c r="BV73" s="23">
        <v>27</v>
      </c>
      <c r="BW73" s="2">
        <v>0.24167824074074074</v>
      </c>
      <c r="BY73" s="26">
        <f>E73+BM73</f>
        <v>0.06292824074074072</v>
      </c>
      <c r="BZ73" s="23">
        <v>31</v>
      </c>
      <c r="CA73" s="26">
        <f>AA73+BU73</f>
        <v>0.07687500000000001</v>
      </c>
      <c r="CB73" s="23">
        <v>11</v>
      </c>
      <c r="CC73" s="26">
        <f>AK73+BA73</f>
        <v>0.07319444444444446</v>
      </c>
      <c r="CD73" s="23">
        <v>36</v>
      </c>
      <c r="CE73" s="26">
        <f>AQ73</f>
        <v>0.021655092592592573</v>
      </c>
      <c r="CF73" s="23">
        <v>28</v>
      </c>
    </row>
    <row r="74" spans="1:84" ht="15">
      <c r="A74">
        <v>71</v>
      </c>
      <c r="B74" s="1"/>
      <c r="C74">
        <v>1024</v>
      </c>
      <c r="D74" s="5"/>
      <c r="E74" s="26">
        <f t="shared" si="12"/>
      </c>
      <c r="F74" s="23"/>
      <c r="G74" s="2">
        <v>0.05570601851851852</v>
      </c>
      <c r="H74" s="10">
        <v>33</v>
      </c>
      <c r="I74" s="2">
        <v>0.0059722222222222225</v>
      </c>
      <c r="J74" s="10">
        <v>8</v>
      </c>
      <c r="K74" s="2">
        <v>0.00431712962962963</v>
      </c>
      <c r="L74" s="10">
        <v>32</v>
      </c>
      <c r="M74" s="2">
        <v>0.003483796296296296</v>
      </c>
      <c r="N74" s="10">
        <v>26</v>
      </c>
      <c r="O74" s="2">
        <v>0.003472222222222222</v>
      </c>
      <c r="P74" s="10">
        <v>15</v>
      </c>
      <c r="Q74" s="2">
        <v>0.0063425925925925915</v>
      </c>
      <c r="R74" s="10">
        <v>13</v>
      </c>
      <c r="S74" s="2">
        <v>0.011122685185185185</v>
      </c>
      <c r="T74" s="10">
        <v>20</v>
      </c>
      <c r="U74" s="2">
        <v>0.002673611111111111</v>
      </c>
      <c r="V74" s="10">
        <v>25</v>
      </c>
      <c r="W74" s="2">
        <v>0.008194444444444445</v>
      </c>
      <c r="X74" s="10">
        <v>9</v>
      </c>
      <c r="Y74" s="2">
        <v>0.005636574074074074</v>
      </c>
      <c r="Z74" s="10">
        <v>11</v>
      </c>
      <c r="AA74" s="26">
        <f t="shared" si="13"/>
      </c>
      <c r="AB74" s="23"/>
      <c r="AC74" s="2">
        <v>0.006006944444444444</v>
      </c>
      <c r="AD74" s="10">
        <v>22</v>
      </c>
      <c r="AE74" s="2">
        <v>0.012025462962962962</v>
      </c>
      <c r="AF74" s="10">
        <v>25</v>
      </c>
      <c r="AG74" s="2">
        <v>0.011932870370370371</v>
      </c>
      <c r="AH74" s="10">
        <v>16</v>
      </c>
      <c r="AI74" s="2">
        <v>0.00673611111111111</v>
      </c>
      <c r="AJ74" s="10">
        <v>11</v>
      </c>
      <c r="AK74" s="26">
        <f t="shared" si="14"/>
      </c>
      <c r="AL74" s="23"/>
      <c r="AM74" s="2">
        <v>0.01087962962962963</v>
      </c>
      <c r="AN74" s="10">
        <v>28</v>
      </c>
      <c r="AO74" s="2">
        <v>0.010775462962962964</v>
      </c>
      <c r="AP74" s="10">
        <v>33</v>
      </c>
      <c r="AQ74" s="26">
        <f t="shared" si="15"/>
      </c>
      <c r="AR74" s="23"/>
      <c r="AS74" s="2">
        <v>0.0050810185185185186</v>
      </c>
      <c r="AT74" s="10">
        <v>32</v>
      </c>
      <c r="AU74" s="2">
        <v>0.002835648148148148</v>
      </c>
      <c r="AV74" s="10">
        <v>2</v>
      </c>
      <c r="AW74" s="2">
        <v>0.007326388888888889</v>
      </c>
      <c r="AX74" s="10">
        <v>5</v>
      </c>
      <c r="AY74" s="2">
        <v>0.02125</v>
      </c>
      <c r="AZ74" s="10">
        <v>57</v>
      </c>
      <c r="BA74" s="26">
        <f t="shared" si="16"/>
      </c>
      <c r="BB74" s="23"/>
      <c r="BC74" s="2">
        <v>0.004907407407407407</v>
      </c>
      <c r="BD74" s="10">
        <v>31</v>
      </c>
      <c r="BE74" s="2">
        <v>0.0018981481481481482</v>
      </c>
      <c r="BF74" s="10">
        <v>38</v>
      </c>
      <c r="BG74" s="2">
        <v>0.007025462962962963</v>
      </c>
      <c r="BH74" s="10">
        <v>26</v>
      </c>
      <c r="BI74" s="2">
        <v>0.004409722222222222</v>
      </c>
      <c r="BJ74" s="10">
        <v>24</v>
      </c>
      <c r="BK74" s="2">
        <v>0.0022569444444444447</v>
      </c>
      <c r="BL74" s="10">
        <v>12</v>
      </c>
      <c r="BM74" s="26" t="s">
        <v>273</v>
      </c>
      <c r="BN74" s="23"/>
      <c r="BO74" s="2">
        <v>0.011643518518518518</v>
      </c>
      <c r="BP74" s="10">
        <v>53</v>
      </c>
      <c r="BQ74" s="2">
        <v>0.003194444444444444</v>
      </c>
      <c r="BR74" s="10">
        <v>2</v>
      </c>
      <c r="BS74" s="2">
        <v>0.004571759259259259</v>
      </c>
      <c r="BT74" s="10">
        <v>3</v>
      </c>
      <c r="BU74" s="26">
        <f t="shared" si="17"/>
      </c>
      <c r="BV74" s="23"/>
      <c r="BY74" s="26" t="s">
        <v>273</v>
      </c>
      <c r="BZ74" s="23"/>
      <c r="CA74" s="26">
        <f>IF($B74&lt;&gt;"",BY74-BU74,"")</f>
      </c>
      <c r="CB74" s="23"/>
      <c r="CC74" s="26">
        <f>IF($B74&lt;&gt;"",CA74-BS74,"")</f>
      </c>
      <c r="CD74" s="23"/>
      <c r="CE74" s="26">
        <f>IF($B74&lt;&gt;"",CC74-BW74,"")</f>
      </c>
      <c r="CF74" s="23"/>
    </row>
    <row r="75" spans="1:84" ht="15">
      <c r="A75">
        <v>72</v>
      </c>
      <c r="B75" s="1"/>
      <c r="D75" s="5"/>
      <c r="E75" s="26">
        <f t="shared" si="12"/>
      </c>
      <c r="F75" s="23"/>
      <c r="G75" s="3">
        <v>0.9680555555555556</v>
      </c>
      <c r="H75" s="10"/>
      <c r="I75" s="3">
        <v>0.042361111111111106</v>
      </c>
      <c r="J75" s="10"/>
      <c r="K75" s="3">
        <v>0.07708333333333334</v>
      </c>
      <c r="L75" s="10"/>
      <c r="M75" s="3">
        <v>0.03680555555555556</v>
      </c>
      <c r="N75" s="10"/>
      <c r="O75" s="3">
        <v>0.030555555555555555</v>
      </c>
      <c r="P75" s="10"/>
      <c r="Q75" s="3">
        <v>0.041666666666666664</v>
      </c>
      <c r="R75" s="10"/>
      <c r="S75" s="3">
        <v>0.17222222222222225</v>
      </c>
      <c r="T75" s="10"/>
      <c r="U75" s="3">
        <v>0.0375</v>
      </c>
      <c r="V75" s="10"/>
      <c r="W75" s="3">
        <v>0.07430555555555556</v>
      </c>
      <c r="X75" s="10"/>
      <c r="Y75" s="3">
        <v>0.04583333333333334</v>
      </c>
      <c r="Z75" s="10"/>
      <c r="AA75" s="26">
        <f t="shared" si="13"/>
      </c>
      <c r="AB75" s="23"/>
      <c r="AC75" s="3">
        <v>0.08333333333333333</v>
      </c>
      <c r="AD75" s="10"/>
      <c r="AE75" s="3">
        <v>0.057638888888888885</v>
      </c>
      <c r="AF75" s="10"/>
      <c r="AG75" s="3">
        <v>0.04583333333333334</v>
      </c>
      <c r="AH75" s="10"/>
      <c r="AI75" t="s">
        <v>115</v>
      </c>
      <c r="AJ75" s="10"/>
      <c r="AK75" s="26">
        <f t="shared" si="14"/>
      </c>
      <c r="AL75" s="23"/>
      <c r="AM75" s="3">
        <v>0.21458333333333335</v>
      </c>
      <c r="AN75" s="10"/>
      <c r="AO75" s="3">
        <v>0.21597222222222223</v>
      </c>
      <c r="AP75" s="10"/>
      <c r="AQ75" s="26">
        <f t="shared" si="15"/>
      </c>
      <c r="AR75" s="23"/>
      <c r="AS75" s="3">
        <v>0.06597222222222222</v>
      </c>
      <c r="AT75" s="10"/>
      <c r="AU75" t="s">
        <v>70</v>
      </c>
      <c r="AV75" s="10"/>
      <c r="AW75" t="s">
        <v>40</v>
      </c>
      <c r="AX75" s="10"/>
      <c r="AY75" s="3">
        <v>0.78125</v>
      </c>
      <c r="AZ75" s="10"/>
      <c r="BA75" s="26">
        <f t="shared" si="16"/>
      </c>
      <c r="BB75" s="23"/>
      <c r="BC75" s="3">
        <v>0.06597222222222222</v>
      </c>
      <c r="BD75" s="10"/>
      <c r="BE75" s="3">
        <v>0.02291666666666667</v>
      </c>
      <c r="BF75" s="10"/>
      <c r="BG75" s="3">
        <v>0.059722222222222225</v>
      </c>
      <c r="BH75" s="10"/>
      <c r="BI75" s="3">
        <v>0.04722222222222222</v>
      </c>
      <c r="BJ75" s="10"/>
      <c r="BK75" s="3">
        <v>0.006944444444444444</v>
      </c>
      <c r="BL75" s="10"/>
      <c r="BM75" s="26" t="s">
        <v>273</v>
      </c>
      <c r="BN75" s="23"/>
      <c r="BO75" s="3">
        <v>0.27152777777777776</v>
      </c>
      <c r="BP75" s="10"/>
      <c r="BQ75" s="3">
        <v>0.0006944444444444445</v>
      </c>
      <c r="BR75" s="10"/>
      <c r="BS75" s="3">
        <v>0.013194444444444444</v>
      </c>
      <c r="BT75" s="10"/>
      <c r="BU75" s="26">
        <f t="shared" si="17"/>
      </c>
      <c r="BV75" s="23"/>
      <c r="BY75" s="26" t="s">
        <v>273</v>
      </c>
      <c r="BZ75" s="23"/>
      <c r="CA75" s="26">
        <f>IF($B75&lt;&gt;"",BY75-BU75,"")</f>
      </c>
      <c r="CB75" s="23"/>
      <c r="CC75" s="26">
        <f>IF($B75&lt;&gt;"",CA75-BS75,"")</f>
      </c>
      <c r="CD75" s="23"/>
      <c r="CE75" s="26">
        <f>IF($B75&lt;&gt;"",CC75-BW75,"")</f>
      </c>
      <c r="CF75" s="23"/>
    </row>
    <row r="76" spans="1:84" ht="15">
      <c r="A76">
        <v>73</v>
      </c>
      <c r="B76" s="1" t="s">
        <v>116</v>
      </c>
      <c r="C76" t="s">
        <v>117</v>
      </c>
      <c r="D76" s="6">
        <v>0.24275462962962965</v>
      </c>
      <c r="E76" s="26">
        <f t="shared" si="12"/>
        <v>0.043148148148148144</v>
      </c>
      <c r="F76" s="23">
        <v>21</v>
      </c>
      <c r="G76" s="2">
        <v>0.04939814814814814</v>
      </c>
      <c r="H76" s="10">
        <v>21</v>
      </c>
      <c r="I76" s="2">
        <v>0.057569444444444444</v>
      </c>
      <c r="J76" s="10">
        <v>22</v>
      </c>
      <c r="K76" s="2">
        <v>0.06177083333333333</v>
      </c>
      <c r="L76" s="10">
        <v>22</v>
      </c>
      <c r="M76" s="2">
        <v>0.06480324074074074</v>
      </c>
      <c r="N76" s="10">
        <v>20</v>
      </c>
      <c r="O76" s="2">
        <v>0.06958333333333333</v>
      </c>
      <c r="P76" s="10">
        <v>18</v>
      </c>
      <c r="Q76" s="2">
        <v>0.07613425925925926</v>
      </c>
      <c r="R76" s="10">
        <v>17</v>
      </c>
      <c r="S76" s="2">
        <v>0.08903935185185186</v>
      </c>
      <c r="T76" s="10">
        <v>18</v>
      </c>
      <c r="U76" s="2">
        <v>0.09241898148148148</v>
      </c>
      <c r="V76" s="10">
        <v>18</v>
      </c>
      <c r="W76" s="2">
        <v>0.10233796296296298</v>
      </c>
      <c r="X76" s="10">
        <v>26</v>
      </c>
      <c r="Y76" s="2">
        <v>0.10917824074074074</v>
      </c>
      <c r="Z76" s="10">
        <v>24</v>
      </c>
      <c r="AA76" s="26">
        <f t="shared" si="13"/>
        <v>0.0660300925925926</v>
      </c>
      <c r="AB76" s="23">
        <v>26</v>
      </c>
      <c r="AC76" s="2">
        <v>0.1155324074074074</v>
      </c>
      <c r="AD76" s="10">
        <v>26</v>
      </c>
      <c r="AE76" s="2">
        <v>0.12787037037037038</v>
      </c>
      <c r="AF76" s="10">
        <v>27</v>
      </c>
      <c r="AG76" s="2">
        <v>0.14032407407407407</v>
      </c>
      <c r="AH76" s="10">
        <v>27</v>
      </c>
      <c r="AI76" s="2">
        <v>0.14739583333333334</v>
      </c>
      <c r="AJ76" s="10">
        <v>27</v>
      </c>
      <c r="AK76" s="26">
        <f t="shared" si="14"/>
        <v>0.038217592592592595</v>
      </c>
      <c r="AL76" s="23">
        <v>27</v>
      </c>
      <c r="AM76" s="2">
        <v>0.15577546296296296</v>
      </c>
      <c r="AN76" s="10">
        <v>19</v>
      </c>
      <c r="AO76" s="2">
        <v>0.16502314814814814</v>
      </c>
      <c r="AP76" s="10">
        <v>19</v>
      </c>
      <c r="AQ76" s="26">
        <f t="shared" si="15"/>
        <v>0.017627314814814804</v>
      </c>
      <c r="AR76" s="23">
        <v>10</v>
      </c>
      <c r="AS76" s="2">
        <v>0.1698611111111111</v>
      </c>
      <c r="AT76" s="10">
        <v>18</v>
      </c>
      <c r="AU76" s="2">
        <v>0.1751736111111111</v>
      </c>
      <c r="AV76" s="10">
        <v>19</v>
      </c>
      <c r="AW76" s="2">
        <v>0.18780092592592593</v>
      </c>
      <c r="AX76" s="10">
        <v>25</v>
      </c>
      <c r="AY76" s="2">
        <v>0.19725694444444444</v>
      </c>
      <c r="AZ76" s="10">
        <v>22</v>
      </c>
      <c r="BA76" s="26">
        <f t="shared" si="16"/>
        <v>0.0322337962962963</v>
      </c>
      <c r="BB76" s="23">
        <v>39</v>
      </c>
      <c r="BC76" s="2">
        <v>0.20204861111111114</v>
      </c>
      <c r="BD76" s="10">
        <v>23</v>
      </c>
      <c r="BE76" s="2">
        <v>0.20391203703703706</v>
      </c>
      <c r="BF76" s="10">
        <v>23</v>
      </c>
      <c r="BG76" s="2">
        <v>0.21306712962962962</v>
      </c>
      <c r="BH76" s="10">
        <v>24</v>
      </c>
      <c r="BI76" s="2">
        <v>0.21778935185185186</v>
      </c>
      <c r="BJ76" s="10">
        <v>24</v>
      </c>
      <c r="BK76" s="2">
        <v>0.22019675925925927</v>
      </c>
      <c r="BL76" s="10">
        <v>24</v>
      </c>
      <c r="BM76" s="26">
        <v>0.013784722222222236</v>
      </c>
      <c r="BN76" s="23">
        <v>29</v>
      </c>
      <c r="BO76" s="2">
        <v>0.23310185185185184</v>
      </c>
      <c r="BP76" s="10">
        <v>25</v>
      </c>
      <c r="BQ76" s="2">
        <v>0.23689814814814814</v>
      </c>
      <c r="BR76" s="10">
        <v>25</v>
      </c>
      <c r="BS76" s="2">
        <v>0.24275462962962965</v>
      </c>
      <c r="BT76" s="10">
        <v>26</v>
      </c>
      <c r="BU76" s="26">
        <f t="shared" si="17"/>
        <v>0.02255787037037038</v>
      </c>
      <c r="BV76" s="23">
        <v>42</v>
      </c>
      <c r="BW76" s="2">
        <v>0.24275462962962965</v>
      </c>
      <c r="BY76" s="26">
        <f>E76+BM76</f>
        <v>0.056932870370370384</v>
      </c>
      <c r="BZ76" s="23">
        <v>19</v>
      </c>
      <c r="CA76" s="26">
        <f>AA76+BU76</f>
        <v>0.08858796296296298</v>
      </c>
      <c r="CB76" s="23">
        <v>32</v>
      </c>
      <c r="CC76" s="26">
        <f>AK76+BA76</f>
        <v>0.0704513888888889</v>
      </c>
      <c r="CD76" s="23">
        <v>32</v>
      </c>
      <c r="CE76" s="26">
        <f>AQ76</f>
        <v>0.017627314814814804</v>
      </c>
      <c r="CF76" s="23">
        <v>10</v>
      </c>
    </row>
    <row r="77" spans="1:84" ht="15">
      <c r="A77">
        <v>74</v>
      </c>
      <c r="B77" s="1"/>
      <c r="C77">
        <v>1005</v>
      </c>
      <c r="D77" s="5"/>
      <c r="E77" s="26">
        <f t="shared" si="12"/>
      </c>
      <c r="F77" s="23"/>
      <c r="G77" s="2">
        <v>0.04939814814814814</v>
      </c>
      <c r="H77" s="10">
        <v>21</v>
      </c>
      <c r="I77" s="2">
        <v>0.008171296296296296</v>
      </c>
      <c r="J77" s="10">
        <v>33</v>
      </c>
      <c r="K77" s="2">
        <v>0.004201388888888889</v>
      </c>
      <c r="L77" s="10">
        <v>29</v>
      </c>
      <c r="M77" s="2">
        <v>0.0030324074074074073</v>
      </c>
      <c r="N77" s="10">
        <v>10</v>
      </c>
      <c r="O77" s="2">
        <v>0.004780092592592592</v>
      </c>
      <c r="P77" s="10">
        <v>31</v>
      </c>
      <c r="Q77" s="2">
        <v>0.006550925925925926</v>
      </c>
      <c r="R77" s="10">
        <v>15</v>
      </c>
      <c r="S77" s="2">
        <v>0.012905092592592591</v>
      </c>
      <c r="T77" s="10">
        <v>31</v>
      </c>
      <c r="U77" s="2">
        <v>0.00337962962962963</v>
      </c>
      <c r="V77" s="10">
        <v>48</v>
      </c>
      <c r="W77" s="2">
        <v>0.009918981481481482</v>
      </c>
      <c r="X77" s="10">
        <v>32</v>
      </c>
      <c r="Y77" s="2">
        <v>0.006840277777777778</v>
      </c>
      <c r="Z77" s="10">
        <v>31</v>
      </c>
      <c r="AA77" s="26">
        <f t="shared" si="13"/>
      </c>
      <c r="AB77" s="23"/>
      <c r="AC77" s="2">
        <v>0.006354166666666667</v>
      </c>
      <c r="AD77" s="10">
        <v>30</v>
      </c>
      <c r="AE77" s="2">
        <v>0.012337962962962962</v>
      </c>
      <c r="AF77" s="10">
        <v>33</v>
      </c>
      <c r="AG77" s="2">
        <v>0.012453703703703703</v>
      </c>
      <c r="AH77" s="10">
        <v>28</v>
      </c>
      <c r="AI77" s="2">
        <v>0.007071759259259259</v>
      </c>
      <c r="AJ77" s="10">
        <v>25</v>
      </c>
      <c r="AK77" s="26">
        <f t="shared" si="14"/>
      </c>
      <c r="AL77" s="23"/>
      <c r="AM77" s="2">
        <v>0.00837962962962963</v>
      </c>
      <c r="AN77" s="10">
        <v>5</v>
      </c>
      <c r="AO77" s="2">
        <v>0.009247685185185185</v>
      </c>
      <c r="AP77" s="10">
        <v>16</v>
      </c>
      <c r="AQ77" s="26">
        <f t="shared" si="15"/>
      </c>
      <c r="AR77" s="23"/>
      <c r="AS77" s="2">
        <v>0.004837962962962963</v>
      </c>
      <c r="AT77" s="10">
        <v>27</v>
      </c>
      <c r="AU77" s="2">
        <v>0.0053125</v>
      </c>
      <c r="AV77" s="10">
        <v>40</v>
      </c>
      <c r="AW77" s="2">
        <v>0.012627314814814815</v>
      </c>
      <c r="AX77" s="10">
        <v>56</v>
      </c>
      <c r="AY77" s="2">
        <v>0.009456018518518518</v>
      </c>
      <c r="AZ77" s="10">
        <v>25</v>
      </c>
      <c r="BA77" s="26">
        <f t="shared" si="16"/>
      </c>
      <c r="BB77" s="23"/>
      <c r="BC77" s="2">
        <v>0.004791666666666667</v>
      </c>
      <c r="BD77" s="10">
        <v>27</v>
      </c>
      <c r="BE77" s="2">
        <v>0.0018634259259259261</v>
      </c>
      <c r="BF77" s="10">
        <v>36</v>
      </c>
      <c r="BG77" s="2">
        <v>0.009155092592592593</v>
      </c>
      <c r="BH77" s="10">
        <v>42</v>
      </c>
      <c r="BI77" s="2">
        <v>0.004722222222222222</v>
      </c>
      <c r="BJ77" s="10">
        <v>34</v>
      </c>
      <c r="BK77" s="2">
        <v>0.0024074074074074076</v>
      </c>
      <c r="BL77" s="10">
        <v>22</v>
      </c>
      <c r="BM77" s="26" t="s">
        <v>273</v>
      </c>
      <c r="BN77" s="23"/>
      <c r="BO77" s="2">
        <v>0.012905092592592591</v>
      </c>
      <c r="BP77" s="10">
        <v>59</v>
      </c>
      <c r="BQ77" s="2">
        <v>0.0037962962962962963</v>
      </c>
      <c r="BR77" s="10">
        <v>15</v>
      </c>
      <c r="BS77" s="2">
        <v>0.0058564814814814825</v>
      </c>
      <c r="BT77" s="10">
        <v>33</v>
      </c>
      <c r="BU77" s="26">
        <f t="shared" si="17"/>
      </c>
      <c r="BV77" s="23"/>
      <c r="BY77" s="26" t="s">
        <v>273</v>
      </c>
      <c r="BZ77" s="23"/>
      <c r="CA77" s="26">
        <f>IF($B77&lt;&gt;"",BY77-BU77,"")</f>
      </c>
      <c r="CB77" s="23"/>
      <c r="CC77" s="26">
        <f>IF($B77&lt;&gt;"",CA77-BS77,"")</f>
      </c>
      <c r="CD77" s="23"/>
      <c r="CE77" s="26">
        <f>IF($B77&lt;&gt;"",CC77-BW77,"")</f>
      </c>
      <c r="CF77" s="23"/>
    </row>
    <row r="78" spans="1:84" ht="15">
      <c r="A78">
        <v>75</v>
      </c>
      <c r="B78" s="1"/>
      <c r="D78" s="5"/>
      <c r="E78" s="26">
        <f t="shared" si="12"/>
      </c>
      <c r="F78" s="23"/>
      <c r="G78" s="3">
        <v>0.5895833333333333</v>
      </c>
      <c r="H78" s="10"/>
      <c r="I78" s="3">
        <v>0.17430555555555557</v>
      </c>
      <c r="J78" s="10"/>
      <c r="K78" s="3">
        <v>0.07013888888888889</v>
      </c>
      <c r="L78" s="10"/>
      <c r="M78" s="3">
        <v>0.009722222222222222</v>
      </c>
      <c r="N78" s="10"/>
      <c r="O78" s="3">
        <v>0.10902777777777778</v>
      </c>
      <c r="P78" s="10"/>
      <c r="Q78" s="3">
        <v>0.05416666666666667</v>
      </c>
      <c r="R78" s="10"/>
      <c r="S78" s="3">
        <v>0.2791666666666667</v>
      </c>
      <c r="T78" s="10"/>
      <c r="U78" s="3">
        <v>0.0798611111111111</v>
      </c>
      <c r="V78" s="10"/>
      <c r="W78" s="3">
        <v>0.17777777777777778</v>
      </c>
      <c r="X78" s="10"/>
      <c r="Y78" s="3">
        <v>0.11805555555555557</v>
      </c>
      <c r="Z78" s="10"/>
      <c r="AA78" s="26">
        <f t="shared" si="13"/>
      </c>
      <c r="AB78" s="23"/>
      <c r="AC78" s="3">
        <v>0.10416666666666667</v>
      </c>
      <c r="AD78" s="10"/>
      <c r="AE78" s="3">
        <v>0.0763888888888889</v>
      </c>
      <c r="AF78" s="10"/>
      <c r="AG78" s="3">
        <v>0.07708333333333334</v>
      </c>
      <c r="AH78" s="10"/>
      <c r="AI78" t="s">
        <v>118</v>
      </c>
      <c r="AJ78" s="10"/>
      <c r="AK78" s="26">
        <f t="shared" si="14"/>
      </c>
      <c r="AL78" s="23"/>
      <c r="AM78" s="3">
        <v>0.06458333333333334</v>
      </c>
      <c r="AN78" s="10"/>
      <c r="AO78" s="3">
        <v>0.12430555555555556</v>
      </c>
      <c r="AP78" s="10"/>
      <c r="AQ78" s="26">
        <f t="shared" si="15"/>
      </c>
      <c r="AR78" s="23"/>
      <c r="AS78" s="3">
        <v>0.051388888888888894</v>
      </c>
      <c r="AT78" s="10"/>
      <c r="AU78" s="3">
        <v>0.05486111111111111</v>
      </c>
      <c r="AV78" s="10"/>
      <c r="AW78" s="3">
        <v>0.2638888888888889</v>
      </c>
      <c r="AX78" s="10"/>
      <c r="AY78" s="3">
        <v>0.07361111111111111</v>
      </c>
      <c r="AZ78" s="10"/>
      <c r="BA78" s="26">
        <f t="shared" si="16"/>
      </c>
      <c r="BB78" s="23"/>
      <c r="BC78" s="3">
        <v>0.05902777777777778</v>
      </c>
      <c r="BD78" s="10"/>
      <c r="BE78" s="3">
        <v>0.020833333333333332</v>
      </c>
      <c r="BF78" s="10"/>
      <c r="BG78" s="3">
        <v>0.1875</v>
      </c>
      <c r="BH78" s="10"/>
      <c r="BI78" s="3">
        <v>0.06597222222222222</v>
      </c>
      <c r="BJ78" s="10"/>
      <c r="BK78" s="3">
        <v>0.015972222222222224</v>
      </c>
      <c r="BL78" s="10"/>
      <c r="BM78" s="26" t="s">
        <v>273</v>
      </c>
      <c r="BN78" s="23"/>
      <c r="BO78" s="3">
        <v>0.34722222222222227</v>
      </c>
      <c r="BP78" s="10"/>
      <c r="BQ78" s="3">
        <v>0.03680555555555556</v>
      </c>
      <c r="BR78" s="10"/>
      <c r="BS78" s="3">
        <v>0.09027777777777778</v>
      </c>
      <c r="BT78" s="10"/>
      <c r="BU78" s="26">
        <f t="shared" si="17"/>
      </c>
      <c r="BV78" s="23"/>
      <c r="BY78" s="26" t="s">
        <v>273</v>
      </c>
      <c r="BZ78" s="23"/>
      <c r="CA78" s="26">
        <f>IF($B78&lt;&gt;"",BY78-BU78,"")</f>
      </c>
      <c r="CB78" s="23"/>
      <c r="CC78" s="26">
        <f>IF($B78&lt;&gt;"",CA78-BS78,"")</f>
      </c>
      <c r="CD78" s="23"/>
      <c r="CE78" s="26">
        <f>IF($B78&lt;&gt;"",CC78-BW78,"")</f>
      </c>
      <c r="CF78" s="23"/>
    </row>
    <row r="79" spans="1:84" ht="15">
      <c r="A79">
        <v>76</v>
      </c>
      <c r="B79" s="1" t="s">
        <v>119</v>
      </c>
      <c r="C79" t="s">
        <v>120</v>
      </c>
      <c r="D79" s="6">
        <v>0.2434375</v>
      </c>
      <c r="E79" s="26">
        <f t="shared" si="12"/>
        <v>0.046064814814814815</v>
      </c>
      <c r="F79" s="23">
        <v>26</v>
      </c>
      <c r="G79" s="2">
        <v>0.052314814814814814</v>
      </c>
      <c r="H79" s="10">
        <v>26</v>
      </c>
      <c r="I79" s="2">
        <v>0.05965277777777778</v>
      </c>
      <c r="J79" s="10">
        <v>28</v>
      </c>
      <c r="K79" s="2">
        <v>0.0633449074074074</v>
      </c>
      <c r="L79" s="10">
        <v>26</v>
      </c>
      <c r="M79" s="2">
        <v>0.06885416666666666</v>
      </c>
      <c r="N79" s="10">
        <v>30</v>
      </c>
      <c r="O79" s="2">
        <v>0.07339120370370371</v>
      </c>
      <c r="P79" s="10">
        <v>32</v>
      </c>
      <c r="Q79" s="2">
        <v>0.0800462962962963</v>
      </c>
      <c r="R79" s="10">
        <v>29</v>
      </c>
      <c r="S79" s="2">
        <v>0.09069444444444445</v>
      </c>
      <c r="T79" s="10">
        <v>28</v>
      </c>
      <c r="U79" s="2">
        <v>0.09319444444444445</v>
      </c>
      <c r="V79" s="10">
        <v>24</v>
      </c>
      <c r="W79" s="2">
        <v>0.10204861111111112</v>
      </c>
      <c r="X79" s="10">
        <v>21</v>
      </c>
      <c r="Y79" s="2">
        <v>0.10863425925925925</v>
      </c>
      <c r="Z79" s="10">
        <v>19</v>
      </c>
      <c r="AA79" s="26">
        <f t="shared" si="13"/>
        <v>0.06256944444444443</v>
      </c>
      <c r="AB79" s="23">
        <v>18</v>
      </c>
      <c r="AC79" s="2">
        <v>0.1153125</v>
      </c>
      <c r="AD79" s="10">
        <v>24</v>
      </c>
      <c r="AE79" s="2">
        <v>0.12746527777777777</v>
      </c>
      <c r="AF79" s="10">
        <v>25</v>
      </c>
      <c r="AG79" s="2">
        <v>0.13993055555555556</v>
      </c>
      <c r="AH79" s="10">
        <v>25</v>
      </c>
      <c r="AI79" s="2">
        <v>0.14724537037037036</v>
      </c>
      <c r="AJ79" s="10">
        <v>26</v>
      </c>
      <c r="AK79" s="26">
        <f t="shared" si="14"/>
        <v>0.03861111111111111</v>
      </c>
      <c r="AL79" s="23">
        <v>30</v>
      </c>
      <c r="AM79" s="2">
        <v>0.1623726851851852</v>
      </c>
      <c r="AN79" s="10">
        <v>31</v>
      </c>
      <c r="AO79" s="2">
        <v>0.17675925925925925</v>
      </c>
      <c r="AP79" s="10">
        <v>32</v>
      </c>
      <c r="AQ79" s="26">
        <f t="shared" si="15"/>
        <v>0.029513888888888895</v>
      </c>
      <c r="AR79" s="23">
        <v>55</v>
      </c>
      <c r="AS79" s="2">
        <v>0.18253472222222222</v>
      </c>
      <c r="AT79" s="10">
        <v>32</v>
      </c>
      <c r="AU79" s="2">
        <v>0.18837962962962962</v>
      </c>
      <c r="AV79" s="10">
        <v>32</v>
      </c>
      <c r="AW79" s="2">
        <v>0.19810185185185183</v>
      </c>
      <c r="AX79" s="10">
        <v>32</v>
      </c>
      <c r="AY79" s="2">
        <v>0.20782407407407408</v>
      </c>
      <c r="AZ79" s="10">
        <v>30</v>
      </c>
      <c r="BA79" s="26">
        <f t="shared" si="16"/>
        <v>0.031064814814814823</v>
      </c>
      <c r="BB79" s="23">
        <v>33</v>
      </c>
      <c r="BC79" s="2">
        <v>0.2136111111111111</v>
      </c>
      <c r="BD79" s="10">
        <v>30</v>
      </c>
      <c r="BE79" s="2">
        <v>0.2152199074074074</v>
      </c>
      <c r="BF79" s="10">
        <v>30</v>
      </c>
      <c r="BG79" s="2">
        <v>0.2189699074074074</v>
      </c>
      <c r="BH79" s="10">
        <v>27</v>
      </c>
      <c r="BI79" s="2">
        <v>0.22321759259259258</v>
      </c>
      <c r="BJ79" s="10">
        <v>27</v>
      </c>
      <c r="BK79" s="2">
        <v>0.22569444444444445</v>
      </c>
      <c r="BL79" s="10">
        <v>27</v>
      </c>
      <c r="BM79" s="26">
        <v>0.01412037037037037</v>
      </c>
      <c r="BN79" s="23">
        <v>32</v>
      </c>
      <c r="BO79" s="2">
        <v>0.2339351851851852</v>
      </c>
      <c r="BP79" s="10">
        <v>27</v>
      </c>
      <c r="BQ79" s="2">
        <v>0.2382291666666667</v>
      </c>
      <c r="BR79" s="10">
        <v>27</v>
      </c>
      <c r="BS79" s="2">
        <v>0.2434375</v>
      </c>
      <c r="BT79" s="10">
        <v>27</v>
      </c>
      <c r="BU79" s="26">
        <f t="shared" si="17"/>
        <v>0.017743055555555554</v>
      </c>
      <c r="BV79" s="23">
        <v>19</v>
      </c>
      <c r="BW79" s="2">
        <v>0.2434375</v>
      </c>
      <c r="BY79" s="26">
        <f>E79+BM79</f>
        <v>0.06018518518518519</v>
      </c>
      <c r="BZ79" s="23">
        <v>26</v>
      </c>
      <c r="CA79" s="26">
        <f>AA79+BU79</f>
        <v>0.08031249999999998</v>
      </c>
      <c r="CB79" s="23">
        <v>16</v>
      </c>
      <c r="CC79" s="26">
        <f>AK79+BA79</f>
        <v>0.06967592592592593</v>
      </c>
      <c r="CD79" s="23">
        <v>28</v>
      </c>
      <c r="CE79" s="26">
        <f>AQ79</f>
        <v>0.029513888888888895</v>
      </c>
      <c r="CF79" s="23">
        <v>52</v>
      </c>
    </row>
    <row r="80" spans="1:84" ht="15">
      <c r="A80">
        <v>77</v>
      </c>
      <c r="B80" s="1"/>
      <c r="C80">
        <v>1016</v>
      </c>
      <c r="D80" s="5"/>
      <c r="E80" s="26">
        <f t="shared" si="12"/>
      </c>
      <c r="F80" s="23"/>
      <c r="G80" s="2">
        <v>0.052314814814814814</v>
      </c>
      <c r="H80" s="10">
        <v>26</v>
      </c>
      <c r="I80" s="2">
        <v>0.007337962962962963</v>
      </c>
      <c r="J80" s="10">
        <v>23</v>
      </c>
      <c r="K80" s="2">
        <v>0.00369212962962963</v>
      </c>
      <c r="L80" s="10">
        <v>12</v>
      </c>
      <c r="M80" s="2">
        <v>0.005509259259259259</v>
      </c>
      <c r="N80" s="10">
        <v>47</v>
      </c>
      <c r="O80" s="2">
        <v>0.0045370370370370365</v>
      </c>
      <c r="P80" s="10">
        <v>26</v>
      </c>
      <c r="Q80" s="2">
        <v>0.0066550925925925935</v>
      </c>
      <c r="R80" s="10">
        <v>19</v>
      </c>
      <c r="S80" s="2">
        <v>0.01064814814814815</v>
      </c>
      <c r="T80" s="10">
        <v>12</v>
      </c>
      <c r="U80" s="2">
        <v>0.0025</v>
      </c>
      <c r="V80" s="10">
        <v>13</v>
      </c>
      <c r="W80" s="2">
        <v>0.008854166666666666</v>
      </c>
      <c r="X80" s="10">
        <v>18</v>
      </c>
      <c r="Y80" s="2">
        <v>0.006585648148148147</v>
      </c>
      <c r="Z80" s="10">
        <v>24</v>
      </c>
      <c r="AA80" s="26">
        <f t="shared" si="13"/>
      </c>
      <c r="AB80" s="23"/>
      <c r="AC80" s="2">
        <v>0.0066782407407407415</v>
      </c>
      <c r="AD80" s="10">
        <v>34</v>
      </c>
      <c r="AE80" s="2">
        <v>0.012152777777777778</v>
      </c>
      <c r="AF80" s="10">
        <v>26</v>
      </c>
      <c r="AG80" s="2">
        <v>0.012465277777777777</v>
      </c>
      <c r="AH80" s="10">
        <v>29</v>
      </c>
      <c r="AI80" s="2">
        <v>0.007314814814814815</v>
      </c>
      <c r="AJ80" s="10">
        <v>32</v>
      </c>
      <c r="AK80" s="26">
        <f t="shared" si="14"/>
      </c>
      <c r="AL80" s="23"/>
      <c r="AM80" s="2">
        <v>0.015127314814814816</v>
      </c>
      <c r="AN80" s="10">
        <v>54</v>
      </c>
      <c r="AO80" s="2">
        <v>0.014386574074074072</v>
      </c>
      <c r="AP80" s="10">
        <v>57</v>
      </c>
      <c r="AQ80" s="26">
        <f t="shared" si="15"/>
      </c>
      <c r="AR80" s="23"/>
      <c r="AS80" s="2">
        <v>0.005775462962962962</v>
      </c>
      <c r="AT80" s="10">
        <v>46</v>
      </c>
      <c r="AU80" s="2">
        <v>0.005844907407407407</v>
      </c>
      <c r="AV80" s="10">
        <v>51</v>
      </c>
      <c r="AW80" s="2">
        <v>0.009722222222222222</v>
      </c>
      <c r="AX80" s="10">
        <v>38</v>
      </c>
      <c r="AY80" s="2">
        <v>0.009722222222222222</v>
      </c>
      <c r="AZ80" s="10">
        <v>33</v>
      </c>
      <c r="BA80" s="26">
        <f t="shared" si="16"/>
      </c>
      <c r="BB80" s="23"/>
      <c r="BC80" s="2">
        <v>0.005787037037037038</v>
      </c>
      <c r="BD80" s="10">
        <v>49</v>
      </c>
      <c r="BE80" s="2">
        <v>0.0016087962962962963</v>
      </c>
      <c r="BF80" s="10">
        <v>18</v>
      </c>
      <c r="BG80" s="2">
        <v>0.00375</v>
      </c>
      <c r="BH80" s="10">
        <v>2</v>
      </c>
      <c r="BI80" s="2">
        <v>0.004247685185185185</v>
      </c>
      <c r="BJ80" s="10">
        <v>17</v>
      </c>
      <c r="BK80" s="2">
        <v>0.0024768518518518516</v>
      </c>
      <c r="BL80" s="10">
        <v>27</v>
      </c>
      <c r="BM80" s="26" t="s">
        <v>273</v>
      </c>
      <c r="BN80" s="23"/>
      <c r="BO80" s="2">
        <v>0.008240740740740741</v>
      </c>
      <c r="BP80" s="10">
        <v>18</v>
      </c>
      <c r="BQ80" s="2">
        <v>0.004293981481481481</v>
      </c>
      <c r="BR80" s="10">
        <v>27</v>
      </c>
      <c r="BS80" s="2">
        <v>0.005208333333333333</v>
      </c>
      <c r="BT80" s="10">
        <v>20</v>
      </c>
      <c r="BU80" s="26">
        <f t="shared" si="17"/>
      </c>
      <c r="BV80" s="23"/>
      <c r="BY80" s="26" t="s">
        <v>273</v>
      </c>
      <c r="BZ80" s="23"/>
      <c r="CA80" s="26">
        <f>IF($B80&lt;&gt;"",BY80-BU80,"")</f>
      </c>
      <c r="CB80" s="23"/>
      <c r="CC80" s="26">
        <f>IF($B80&lt;&gt;"",CA80-BS80,"")</f>
      </c>
      <c r="CD80" s="23"/>
      <c r="CE80" s="26">
        <f>IF($B80&lt;&gt;"",CC80-BW80,"")</f>
      </c>
      <c r="CF80" s="23"/>
    </row>
    <row r="81" spans="1:84" ht="15">
      <c r="A81">
        <v>78</v>
      </c>
      <c r="B81" s="1"/>
      <c r="D81" s="5"/>
      <c r="E81" s="26">
        <f t="shared" si="12"/>
      </c>
      <c r="F81" s="23"/>
      <c r="G81" s="3">
        <v>0.7645833333333334</v>
      </c>
      <c r="H81" s="10"/>
      <c r="I81" s="3">
        <v>0.12430555555555556</v>
      </c>
      <c r="J81" s="10"/>
      <c r="K81" s="3">
        <v>0.03958333333333333</v>
      </c>
      <c r="L81" s="10"/>
      <c r="M81" s="3">
        <v>0.15833333333333333</v>
      </c>
      <c r="N81" s="10"/>
      <c r="O81" s="3">
        <v>0.09444444444444444</v>
      </c>
      <c r="P81" s="10"/>
      <c r="Q81" s="3">
        <v>0.06041666666666667</v>
      </c>
      <c r="R81" s="10"/>
      <c r="S81" s="3">
        <v>0.14375</v>
      </c>
      <c r="T81" s="10"/>
      <c r="U81" s="3">
        <v>0.027083333333333334</v>
      </c>
      <c r="V81" s="10"/>
      <c r="W81" s="3">
        <v>0.11388888888888889</v>
      </c>
      <c r="X81" s="10"/>
      <c r="Y81" s="3">
        <v>0.10277777777777779</v>
      </c>
      <c r="Z81" s="10"/>
      <c r="AA81" s="26">
        <f t="shared" si="13"/>
      </c>
      <c r="AB81" s="23"/>
      <c r="AC81" s="3">
        <v>0.12361111111111112</v>
      </c>
      <c r="AD81" s="10"/>
      <c r="AE81" s="3">
        <v>0.06527777777777778</v>
      </c>
      <c r="AF81" s="10"/>
      <c r="AG81" s="3">
        <v>0.07777777777777778</v>
      </c>
      <c r="AH81" s="10"/>
      <c r="AI81" t="s">
        <v>121</v>
      </c>
      <c r="AJ81" s="10"/>
      <c r="AK81" s="26">
        <f t="shared" si="14"/>
      </c>
      <c r="AL81" s="23"/>
      <c r="AM81" s="3">
        <v>0.4694444444444445</v>
      </c>
      <c r="AN81" s="10"/>
      <c r="AO81" s="3">
        <v>0.43263888888888885</v>
      </c>
      <c r="AP81" s="10"/>
      <c r="AQ81" s="26">
        <f t="shared" si="15"/>
      </c>
      <c r="AR81" s="23"/>
      <c r="AS81" s="3">
        <v>0.1076388888888889</v>
      </c>
      <c r="AT81" s="10"/>
      <c r="AU81" s="3">
        <v>0.08680555555555557</v>
      </c>
      <c r="AV81" s="10"/>
      <c r="AW81" s="3">
        <v>0.08958333333333333</v>
      </c>
      <c r="AX81" s="10"/>
      <c r="AY81" s="3">
        <v>0.08958333333333333</v>
      </c>
      <c r="AZ81" s="10"/>
      <c r="BA81" s="26">
        <f t="shared" si="16"/>
      </c>
      <c r="BB81" s="23"/>
      <c r="BC81" s="3">
        <v>0.11875</v>
      </c>
      <c r="BD81" s="10"/>
      <c r="BE81" s="3">
        <v>0.005555555555555556</v>
      </c>
      <c r="BF81" s="10"/>
      <c r="BG81" t="s">
        <v>122</v>
      </c>
      <c r="BH81" s="10"/>
      <c r="BI81" s="3">
        <v>0.0375</v>
      </c>
      <c r="BJ81" s="10"/>
      <c r="BK81" s="3">
        <v>0.02013888888888889</v>
      </c>
      <c r="BL81" s="10"/>
      <c r="BM81" s="26" t="s">
        <v>273</v>
      </c>
      <c r="BN81" s="23"/>
      <c r="BO81" s="3">
        <v>0.06736111111111111</v>
      </c>
      <c r="BP81" s="10"/>
      <c r="BQ81" s="3">
        <v>0.06666666666666667</v>
      </c>
      <c r="BR81" s="10"/>
      <c r="BS81" s="3">
        <v>0.051388888888888894</v>
      </c>
      <c r="BT81" s="10"/>
      <c r="BU81" s="26">
        <f t="shared" si="17"/>
      </c>
      <c r="BV81" s="23"/>
      <c r="BY81" s="26" t="s">
        <v>273</v>
      </c>
      <c r="BZ81" s="23"/>
      <c r="CA81" s="26">
        <f>IF($B81&lt;&gt;"",BY81-BU81,"")</f>
      </c>
      <c r="CB81" s="23"/>
      <c r="CC81" s="26">
        <f>IF($B81&lt;&gt;"",CA81-BS81,"")</f>
      </c>
      <c r="CD81" s="23"/>
      <c r="CE81" s="26">
        <f>IF($B81&lt;&gt;"",CC81-BW81,"")</f>
      </c>
      <c r="CF81" s="23"/>
    </row>
    <row r="82" spans="1:84" ht="15">
      <c r="A82">
        <v>79</v>
      </c>
      <c r="B82" s="1" t="s">
        <v>123</v>
      </c>
      <c r="C82" t="s">
        <v>124</v>
      </c>
      <c r="D82" s="6">
        <v>0.24848379629629633</v>
      </c>
      <c r="E82" s="26">
        <f t="shared" si="12"/>
        <v>0.04681712962962964</v>
      </c>
      <c r="F82" s="23">
        <v>29</v>
      </c>
      <c r="G82" s="2">
        <v>0.05306712962962964</v>
      </c>
      <c r="H82" s="10">
        <v>29</v>
      </c>
      <c r="I82" s="2">
        <v>0.059270833333333335</v>
      </c>
      <c r="J82" s="10">
        <v>25</v>
      </c>
      <c r="K82" s="2">
        <v>0.06342592592592593</v>
      </c>
      <c r="L82" s="10">
        <v>27</v>
      </c>
      <c r="M82" s="2">
        <v>0.06699074074074074</v>
      </c>
      <c r="N82" s="10">
        <v>28</v>
      </c>
      <c r="O82" s="2">
        <v>0.07061342592592591</v>
      </c>
      <c r="P82" s="10">
        <v>25</v>
      </c>
      <c r="Q82" s="2">
        <v>0.07792824074074074</v>
      </c>
      <c r="R82" s="10">
        <v>23</v>
      </c>
      <c r="S82" s="2">
        <v>0.09043981481481482</v>
      </c>
      <c r="T82" s="10">
        <v>21</v>
      </c>
      <c r="U82" s="2">
        <v>0.09333333333333334</v>
      </c>
      <c r="V82" s="10">
        <v>28</v>
      </c>
      <c r="W82" s="2">
        <v>0.10212962962962963</v>
      </c>
      <c r="X82" s="10">
        <v>23</v>
      </c>
      <c r="Y82" s="2">
        <v>0.10865740740740741</v>
      </c>
      <c r="Z82" s="10">
        <v>20</v>
      </c>
      <c r="AA82" s="26">
        <f t="shared" si="13"/>
        <v>0.06184027777777777</v>
      </c>
      <c r="AB82" s="23">
        <v>16</v>
      </c>
      <c r="AC82" s="2">
        <v>0.11459490740740741</v>
      </c>
      <c r="AD82" s="10">
        <v>19</v>
      </c>
      <c r="AE82" s="2">
        <v>0.12631944444444446</v>
      </c>
      <c r="AF82" s="10">
        <v>20</v>
      </c>
      <c r="AG82" s="2">
        <v>0.13832175925925927</v>
      </c>
      <c r="AH82" s="10">
        <v>20</v>
      </c>
      <c r="AI82" s="2">
        <v>0.1451851851851852</v>
      </c>
      <c r="AJ82" s="10">
        <v>20</v>
      </c>
      <c r="AK82" s="26">
        <f t="shared" si="14"/>
        <v>0.036527777777777784</v>
      </c>
      <c r="AL82" s="23">
        <v>17</v>
      </c>
      <c r="AM82" s="2">
        <v>0.15796296296296297</v>
      </c>
      <c r="AN82" s="10">
        <v>25</v>
      </c>
      <c r="AO82" s="2">
        <v>0.16949074074074075</v>
      </c>
      <c r="AP82" s="10">
        <v>27</v>
      </c>
      <c r="AQ82" s="26">
        <f t="shared" si="15"/>
        <v>0.024305555555555552</v>
      </c>
      <c r="AR82" s="23">
        <v>43</v>
      </c>
      <c r="AS82" s="2">
        <v>0.17488425925925924</v>
      </c>
      <c r="AT82" s="10">
        <v>29</v>
      </c>
      <c r="AU82" s="2">
        <v>0.1800462962962963</v>
      </c>
      <c r="AV82" s="10">
        <v>30</v>
      </c>
      <c r="AW82" s="2">
        <v>0.1904050925925926</v>
      </c>
      <c r="AX82" s="10">
        <v>29</v>
      </c>
      <c r="AY82" s="2">
        <v>0.20086805555555554</v>
      </c>
      <c r="AZ82" s="10">
        <v>26</v>
      </c>
      <c r="BA82" s="26">
        <f t="shared" si="16"/>
        <v>0.03137731481481479</v>
      </c>
      <c r="BB82" s="23">
        <v>34</v>
      </c>
      <c r="BC82" s="2">
        <v>0.2074884259259259</v>
      </c>
      <c r="BD82" s="10">
        <v>27</v>
      </c>
      <c r="BE82" s="2">
        <v>0.20979166666666668</v>
      </c>
      <c r="BF82" s="10">
        <v>27</v>
      </c>
      <c r="BG82" s="2">
        <v>0.21934027777777776</v>
      </c>
      <c r="BH82" s="10">
        <v>29</v>
      </c>
      <c r="BI82" s="2">
        <v>0.22479166666666664</v>
      </c>
      <c r="BJ82" s="10">
        <v>29</v>
      </c>
      <c r="BK82" s="2">
        <v>0.22780092592592593</v>
      </c>
      <c r="BL82" s="10">
        <v>30</v>
      </c>
      <c r="BM82" s="26">
        <v>0.017384259259259287</v>
      </c>
      <c r="BN82" s="23">
        <v>54</v>
      </c>
      <c r="BO82" s="2">
        <v>0.23697916666666666</v>
      </c>
      <c r="BP82" s="10">
        <v>29</v>
      </c>
      <c r="BQ82" s="2">
        <v>0.24094907407407407</v>
      </c>
      <c r="BR82" s="10">
        <v>28</v>
      </c>
      <c r="BS82" s="2">
        <v>0.24848379629629633</v>
      </c>
      <c r="BT82" s="10">
        <v>29</v>
      </c>
      <c r="BU82" s="26">
        <f t="shared" si="17"/>
        <v>0.020682870370370393</v>
      </c>
      <c r="BV82" s="23">
        <v>32</v>
      </c>
      <c r="BW82" s="2">
        <v>0.24848379629629633</v>
      </c>
      <c r="BY82" s="26">
        <f>E82+BM82</f>
        <v>0.06420138888888893</v>
      </c>
      <c r="BZ82" s="23">
        <v>33</v>
      </c>
      <c r="CA82" s="26">
        <f>AA82+BU82</f>
        <v>0.08252314814814816</v>
      </c>
      <c r="CB82" s="23">
        <v>22</v>
      </c>
      <c r="CC82" s="26">
        <f>AK82+BA82</f>
        <v>0.06790509259259257</v>
      </c>
      <c r="CD82" s="23">
        <v>26</v>
      </c>
      <c r="CE82" s="26">
        <f>AQ82</f>
        <v>0.024305555555555552</v>
      </c>
      <c r="CF82" s="23">
        <v>42</v>
      </c>
    </row>
    <row r="83" spans="1:84" ht="15">
      <c r="A83">
        <v>80</v>
      </c>
      <c r="B83" s="1"/>
      <c r="C83">
        <v>1017</v>
      </c>
      <c r="D83" s="5"/>
      <c r="E83" s="26">
        <f t="shared" si="12"/>
      </c>
      <c r="F83" s="23"/>
      <c r="G83" s="2">
        <v>0.05306712962962964</v>
      </c>
      <c r="H83" s="10">
        <v>29</v>
      </c>
      <c r="I83" s="2">
        <v>0.006203703703703704</v>
      </c>
      <c r="J83" s="10">
        <v>11</v>
      </c>
      <c r="K83" s="2">
        <v>0.004155092592592593</v>
      </c>
      <c r="L83" s="10">
        <v>27</v>
      </c>
      <c r="M83" s="2">
        <v>0.0035648148148148154</v>
      </c>
      <c r="N83" s="10">
        <v>28</v>
      </c>
      <c r="O83" s="2">
        <v>0.0036226851851851854</v>
      </c>
      <c r="P83" s="10">
        <v>19</v>
      </c>
      <c r="Q83" s="2">
        <v>0.007314814814814815</v>
      </c>
      <c r="R83" s="10">
        <v>29</v>
      </c>
      <c r="S83" s="2">
        <v>0.012511574074074073</v>
      </c>
      <c r="T83" s="10">
        <v>28</v>
      </c>
      <c r="U83" s="2">
        <v>0.002893518518518519</v>
      </c>
      <c r="V83" s="10">
        <v>34</v>
      </c>
      <c r="W83" s="2">
        <v>0.008796296296296297</v>
      </c>
      <c r="X83" s="10">
        <v>15</v>
      </c>
      <c r="Y83" s="2">
        <v>0.006527777777777778</v>
      </c>
      <c r="Z83" s="10">
        <v>20</v>
      </c>
      <c r="AA83" s="26">
        <f t="shared" si="13"/>
      </c>
      <c r="AB83" s="23"/>
      <c r="AC83" s="2">
        <v>0.0059375</v>
      </c>
      <c r="AD83" s="10">
        <v>20</v>
      </c>
      <c r="AE83" s="2">
        <v>0.011724537037037035</v>
      </c>
      <c r="AF83" s="10">
        <v>14</v>
      </c>
      <c r="AG83" s="2">
        <v>0.012002314814814815</v>
      </c>
      <c r="AH83" s="10">
        <v>17</v>
      </c>
      <c r="AI83" s="2">
        <v>0.006863425925925926</v>
      </c>
      <c r="AJ83" s="10">
        <v>16</v>
      </c>
      <c r="AK83" s="26">
        <f t="shared" si="14"/>
      </c>
      <c r="AL83" s="23"/>
      <c r="AM83" s="2">
        <v>0.012777777777777777</v>
      </c>
      <c r="AN83" s="10">
        <v>43</v>
      </c>
      <c r="AO83" s="2">
        <v>0.011527777777777777</v>
      </c>
      <c r="AP83" s="10">
        <v>41</v>
      </c>
      <c r="AQ83" s="26">
        <f t="shared" si="15"/>
      </c>
      <c r="AR83" s="23"/>
      <c r="AS83" s="2">
        <v>0.005393518518518519</v>
      </c>
      <c r="AT83" s="10">
        <v>38</v>
      </c>
      <c r="AU83" s="2">
        <v>0.005162037037037037</v>
      </c>
      <c r="AV83" s="10">
        <v>35</v>
      </c>
      <c r="AW83" s="2">
        <v>0.010358796296296295</v>
      </c>
      <c r="AX83" s="10">
        <v>44</v>
      </c>
      <c r="AY83" s="2">
        <v>0.010462962962962964</v>
      </c>
      <c r="AZ83" s="10">
        <v>47</v>
      </c>
      <c r="BA83" s="26">
        <f t="shared" si="16"/>
      </c>
      <c r="BB83" s="23"/>
      <c r="BC83" s="2">
        <v>0.00662037037037037</v>
      </c>
      <c r="BD83" s="10">
        <v>54</v>
      </c>
      <c r="BE83" s="2">
        <v>0.0023032407407407407</v>
      </c>
      <c r="BF83" s="10">
        <v>52</v>
      </c>
      <c r="BG83" s="2">
        <v>0.00954861111111111</v>
      </c>
      <c r="BH83" s="10">
        <v>44</v>
      </c>
      <c r="BI83" s="2">
        <v>0.005451388888888888</v>
      </c>
      <c r="BJ83" s="10">
        <v>53</v>
      </c>
      <c r="BK83" s="2">
        <v>0.003009259259259259</v>
      </c>
      <c r="BL83" s="10">
        <v>50</v>
      </c>
      <c r="BM83" s="26" t="s">
        <v>273</v>
      </c>
      <c r="BN83" s="23"/>
      <c r="BO83" s="2">
        <v>0.00917824074074074</v>
      </c>
      <c r="BP83" s="10">
        <v>34</v>
      </c>
      <c r="BQ83" s="2">
        <v>0.003969907407407407</v>
      </c>
      <c r="BR83" s="10">
        <v>18</v>
      </c>
      <c r="BS83" s="2">
        <v>0.007534722222222221</v>
      </c>
      <c r="BT83" s="10">
        <v>43</v>
      </c>
      <c r="BU83" s="26">
        <f t="shared" si="17"/>
      </c>
      <c r="BV83" s="23"/>
      <c r="BY83" s="26" t="s">
        <v>273</v>
      </c>
      <c r="BZ83" s="23"/>
      <c r="CA83" s="26">
        <f>IF($B83&lt;&gt;"",BY83-BU83,"")</f>
      </c>
      <c r="CB83" s="23"/>
      <c r="CC83" s="26">
        <f>IF($B83&lt;&gt;"",CA83-BS83,"")</f>
      </c>
      <c r="CD83" s="23"/>
      <c r="CE83" s="26">
        <f>IF($B83&lt;&gt;"",CC83-BW83,"")</f>
      </c>
      <c r="CF83" s="23"/>
    </row>
    <row r="84" spans="1:84" ht="15">
      <c r="A84">
        <v>81</v>
      </c>
      <c r="B84" s="1"/>
      <c r="D84" s="5"/>
      <c r="E84" s="26">
        <f t="shared" si="12"/>
      </c>
      <c r="F84" s="23"/>
      <c r="G84" s="3">
        <v>0.8097222222222222</v>
      </c>
      <c r="H84" s="10"/>
      <c r="I84" s="3">
        <v>0.05625</v>
      </c>
      <c r="J84" s="10"/>
      <c r="K84" s="3">
        <v>0.06736111111111111</v>
      </c>
      <c r="L84" s="10"/>
      <c r="M84" s="3">
        <v>0.041666666666666664</v>
      </c>
      <c r="N84" s="10"/>
      <c r="O84" s="3">
        <v>0.03958333333333333</v>
      </c>
      <c r="P84" s="10"/>
      <c r="Q84" s="3">
        <v>0.1</v>
      </c>
      <c r="R84" s="10"/>
      <c r="S84" s="3">
        <v>0.2555555555555556</v>
      </c>
      <c r="T84" s="10"/>
      <c r="U84" s="3">
        <v>0.05069444444444445</v>
      </c>
      <c r="V84" s="10"/>
      <c r="W84" s="3">
        <v>0.11041666666666666</v>
      </c>
      <c r="X84" s="10"/>
      <c r="Y84" s="3">
        <v>0.09930555555555555</v>
      </c>
      <c r="Z84" s="10"/>
      <c r="AA84" s="26">
        <f t="shared" si="13"/>
      </c>
      <c r="AB84" s="23"/>
      <c r="AC84" s="3">
        <v>0.07916666666666666</v>
      </c>
      <c r="AD84" s="10"/>
      <c r="AE84" s="3">
        <v>0.03958333333333333</v>
      </c>
      <c r="AF84" s="10"/>
      <c r="AG84" s="3">
        <v>0.05</v>
      </c>
      <c r="AH84" s="10"/>
      <c r="AI84" t="s">
        <v>125</v>
      </c>
      <c r="AJ84" s="10"/>
      <c r="AK84" s="26">
        <f t="shared" si="14"/>
      </c>
      <c r="AL84" s="23"/>
      <c r="AM84" s="3">
        <v>0.3284722222222222</v>
      </c>
      <c r="AN84" s="10"/>
      <c r="AO84" s="3">
        <v>0.2611111111111111</v>
      </c>
      <c r="AP84" s="10"/>
      <c r="AQ84" s="26">
        <f t="shared" si="15"/>
      </c>
      <c r="AR84" s="23"/>
      <c r="AS84" s="3">
        <v>0.08472222222222221</v>
      </c>
      <c r="AT84" s="10"/>
      <c r="AU84" s="3">
        <v>0.04583333333333334</v>
      </c>
      <c r="AV84" s="10"/>
      <c r="AW84" s="3">
        <v>0.1277777777777778</v>
      </c>
      <c r="AX84" s="10"/>
      <c r="AY84" s="3">
        <v>0.13402777777777777</v>
      </c>
      <c r="AZ84" s="10"/>
      <c r="BA84" s="26">
        <f t="shared" si="16"/>
      </c>
      <c r="BB84" s="23"/>
      <c r="BC84" s="3">
        <v>0.16875</v>
      </c>
      <c r="BD84" s="10"/>
      <c r="BE84" s="3">
        <v>0.04722222222222222</v>
      </c>
      <c r="BF84" s="10"/>
      <c r="BG84" s="3">
        <v>0.2111111111111111</v>
      </c>
      <c r="BH84" s="10"/>
      <c r="BI84" s="3">
        <v>0.10972222222222222</v>
      </c>
      <c r="BJ84" s="10"/>
      <c r="BK84" s="3">
        <v>0.052083333333333336</v>
      </c>
      <c r="BL84" s="10"/>
      <c r="BM84" s="26" t="s">
        <v>273</v>
      </c>
      <c r="BN84" s="23"/>
      <c r="BO84" s="3">
        <v>0.12361111111111112</v>
      </c>
      <c r="BP84" s="10"/>
      <c r="BQ84" s="3">
        <v>0.04722222222222222</v>
      </c>
      <c r="BR84" s="10"/>
      <c r="BS84" s="3">
        <v>0.1909722222222222</v>
      </c>
      <c r="BT84" s="10"/>
      <c r="BU84" s="26">
        <f t="shared" si="17"/>
      </c>
      <c r="BV84" s="23"/>
      <c r="BY84" s="26" t="s">
        <v>273</v>
      </c>
      <c r="BZ84" s="23"/>
      <c r="CA84" s="26">
        <f>IF($B84&lt;&gt;"",BY84-BU84,"")</f>
      </c>
      <c r="CB84" s="23"/>
      <c r="CC84" s="26">
        <f>IF($B84&lt;&gt;"",CA84-BS84,"")</f>
      </c>
      <c r="CD84" s="23"/>
      <c r="CE84" s="26">
        <f>IF($B84&lt;&gt;"",CC84-BW84,"")</f>
      </c>
      <c r="CF84" s="23"/>
    </row>
    <row r="85" spans="1:84" ht="15">
      <c r="A85">
        <v>82</v>
      </c>
      <c r="B85" s="1" t="s">
        <v>126</v>
      </c>
      <c r="C85" t="s">
        <v>127</v>
      </c>
      <c r="D85" s="6">
        <v>0.24892361111111114</v>
      </c>
      <c r="E85" s="26">
        <f t="shared" si="12"/>
        <v>0.05318287037037037</v>
      </c>
      <c r="F85" s="23">
        <v>37</v>
      </c>
      <c r="G85" s="2">
        <v>0.05943287037037037</v>
      </c>
      <c r="H85" s="10">
        <v>37</v>
      </c>
      <c r="I85" s="2">
        <v>0.06722222222222222</v>
      </c>
      <c r="J85" s="10">
        <v>37</v>
      </c>
      <c r="K85" s="2">
        <v>0.07158564814814815</v>
      </c>
      <c r="L85" s="10">
        <v>36</v>
      </c>
      <c r="M85" s="2">
        <v>0.07523148148148148</v>
      </c>
      <c r="N85" s="10">
        <v>36</v>
      </c>
      <c r="O85" s="2">
        <v>0.08100694444444444</v>
      </c>
      <c r="P85" s="10">
        <v>36</v>
      </c>
      <c r="Q85" s="2">
        <v>0.08849537037037036</v>
      </c>
      <c r="R85" s="10">
        <v>36</v>
      </c>
      <c r="S85" s="2">
        <v>0.10333333333333333</v>
      </c>
      <c r="T85" s="10">
        <v>36</v>
      </c>
      <c r="U85" s="2">
        <v>0.10619212962962964</v>
      </c>
      <c r="V85" s="10">
        <v>36</v>
      </c>
      <c r="W85" s="2">
        <v>0.11625</v>
      </c>
      <c r="X85" s="10">
        <v>36</v>
      </c>
      <c r="Y85" s="2">
        <v>0.12306712962962962</v>
      </c>
      <c r="Z85" s="10">
        <v>34</v>
      </c>
      <c r="AA85" s="26">
        <f t="shared" si="13"/>
        <v>0.06988425925925926</v>
      </c>
      <c r="AB85" s="23">
        <v>38</v>
      </c>
      <c r="AC85" s="2">
        <v>0.12858796296296296</v>
      </c>
      <c r="AD85" s="10">
        <v>34</v>
      </c>
      <c r="AE85" s="2">
        <v>0.14</v>
      </c>
      <c r="AF85" s="10">
        <v>33</v>
      </c>
      <c r="AG85" s="2">
        <v>0.1517361111111111</v>
      </c>
      <c r="AH85" s="10">
        <v>33</v>
      </c>
      <c r="AI85" s="2">
        <v>0.1587847222222222</v>
      </c>
      <c r="AJ85" s="10">
        <v>33</v>
      </c>
      <c r="AK85" s="26">
        <f t="shared" si="14"/>
        <v>0.03571759259259258</v>
      </c>
      <c r="AL85" s="23">
        <v>13</v>
      </c>
      <c r="AM85" s="2">
        <v>0.17092592592592593</v>
      </c>
      <c r="AN85" s="10">
        <v>34</v>
      </c>
      <c r="AO85" s="2">
        <v>0.18203703703703702</v>
      </c>
      <c r="AP85" s="10">
        <v>34</v>
      </c>
      <c r="AQ85" s="26">
        <f t="shared" si="15"/>
        <v>0.023252314814814823</v>
      </c>
      <c r="AR85" s="23">
        <v>36</v>
      </c>
      <c r="AS85" s="2">
        <v>0.18625</v>
      </c>
      <c r="AT85" s="10">
        <v>34</v>
      </c>
      <c r="AU85" s="2">
        <v>0.1915740740740741</v>
      </c>
      <c r="AV85" s="10">
        <v>34</v>
      </c>
      <c r="AW85" s="2">
        <v>0.20032407407407407</v>
      </c>
      <c r="AX85" s="10">
        <v>33</v>
      </c>
      <c r="AY85" s="2">
        <v>0.20965277777777777</v>
      </c>
      <c r="AZ85" s="10">
        <v>31</v>
      </c>
      <c r="BA85" s="26">
        <f t="shared" si="16"/>
        <v>0.027615740740740746</v>
      </c>
      <c r="BB85" s="23">
        <v>16</v>
      </c>
      <c r="BC85" s="2">
        <v>0.21450231481481483</v>
      </c>
      <c r="BD85" s="10">
        <v>31</v>
      </c>
      <c r="BE85" s="2">
        <v>0.21622685185185186</v>
      </c>
      <c r="BF85" s="10">
        <v>31</v>
      </c>
      <c r="BG85" s="2">
        <v>0.22090277777777778</v>
      </c>
      <c r="BH85" s="10">
        <v>30</v>
      </c>
      <c r="BI85" s="2">
        <v>0.22525462962962964</v>
      </c>
      <c r="BJ85" s="10">
        <v>30</v>
      </c>
      <c r="BK85" s="2">
        <v>0.22768518518518518</v>
      </c>
      <c r="BL85" s="10">
        <v>29</v>
      </c>
      <c r="BM85" s="26">
        <v>0.013356481481481487</v>
      </c>
      <c r="BN85" s="23">
        <v>22</v>
      </c>
      <c r="BO85" s="2">
        <v>0.23707175925925927</v>
      </c>
      <c r="BP85" s="10">
        <v>30</v>
      </c>
      <c r="BQ85" s="2">
        <v>0.24309027777777778</v>
      </c>
      <c r="BR85" s="10">
        <v>30</v>
      </c>
      <c r="BS85" s="2">
        <v>0.24892361111111114</v>
      </c>
      <c r="BT85" s="10">
        <v>30</v>
      </c>
      <c r="BU85" s="26">
        <f t="shared" si="17"/>
        <v>0.021238425925925952</v>
      </c>
      <c r="BV85" s="23">
        <v>36</v>
      </c>
      <c r="BW85" s="2">
        <v>0.24892361111111114</v>
      </c>
      <c r="BY85" s="26">
        <f>E85+BM85</f>
        <v>0.06653935185185186</v>
      </c>
      <c r="BZ85" s="23">
        <v>36</v>
      </c>
      <c r="CA85" s="26">
        <f>AA85+BU85</f>
        <v>0.09112268518518521</v>
      </c>
      <c r="CB85" s="23">
        <v>36</v>
      </c>
      <c r="CC85" s="26">
        <f>AK85+BA85</f>
        <v>0.06333333333333332</v>
      </c>
      <c r="CD85" s="23">
        <v>12</v>
      </c>
      <c r="CE85" s="26">
        <f>AQ85</f>
        <v>0.023252314814814823</v>
      </c>
      <c r="CF85" s="23">
        <v>36</v>
      </c>
    </row>
    <row r="86" spans="1:84" ht="15">
      <c r="A86">
        <v>83</v>
      </c>
      <c r="B86" s="1"/>
      <c r="C86">
        <v>1022</v>
      </c>
      <c r="D86" s="5"/>
      <c r="E86" s="26">
        <f t="shared" si="12"/>
      </c>
      <c r="F86" s="23"/>
      <c r="G86" s="2">
        <v>0.05943287037037037</v>
      </c>
      <c r="H86" s="10">
        <v>37</v>
      </c>
      <c r="I86" s="2">
        <v>0.007789351851851852</v>
      </c>
      <c r="J86" s="10">
        <v>28</v>
      </c>
      <c r="K86" s="2">
        <v>0.004363425925925926</v>
      </c>
      <c r="L86" s="10">
        <v>33</v>
      </c>
      <c r="M86" s="2">
        <v>0.003645833333333333</v>
      </c>
      <c r="N86" s="10">
        <v>32</v>
      </c>
      <c r="O86" s="2">
        <v>0.005775462962962962</v>
      </c>
      <c r="P86" s="10">
        <v>52</v>
      </c>
      <c r="Q86" s="2">
        <v>0.007488425925925926</v>
      </c>
      <c r="R86" s="10">
        <v>33</v>
      </c>
      <c r="S86" s="2">
        <v>0.014837962962962963</v>
      </c>
      <c r="T86" s="10">
        <v>42</v>
      </c>
      <c r="U86" s="2">
        <v>0.0028587962962962963</v>
      </c>
      <c r="V86" s="10">
        <v>32</v>
      </c>
      <c r="W86" s="2">
        <v>0.01005787037037037</v>
      </c>
      <c r="X86" s="10">
        <v>35</v>
      </c>
      <c r="Y86" s="2">
        <v>0.006817129629629629</v>
      </c>
      <c r="Z86" s="10">
        <v>30</v>
      </c>
      <c r="AA86" s="26">
        <f t="shared" si="13"/>
      </c>
      <c r="AB86" s="23"/>
      <c r="AC86" s="2">
        <v>0.005520833333333333</v>
      </c>
      <c r="AD86" s="10">
        <v>15</v>
      </c>
      <c r="AE86" s="2">
        <v>0.011412037037037038</v>
      </c>
      <c r="AF86" s="10">
        <v>6</v>
      </c>
      <c r="AG86" s="2">
        <v>0.011736111111111109</v>
      </c>
      <c r="AH86" s="10">
        <v>9</v>
      </c>
      <c r="AI86" s="2">
        <v>0.0070486111111111105</v>
      </c>
      <c r="AJ86" s="10">
        <v>23</v>
      </c>
      <c r="AK86" s="26">
        <f t="shared" si="14"/>
      </c>
      <c r="AL86" s="23"/>
      <c r="AM86" s="2">
        <v>0.012141203703703704</v>
      </c>
      <c r="AN86" s="10">
        <v>37</v>
      </c>
      <c r="AO86" s="2">
        <v>0.011111111111111112</v>
      </c>
      <c r="AP86" s="10">
        <v>36</v>
      </c>
      <c r="AQ86" s="26">
        <f t="shared" si="15"/>
      </c>
      <c r="AR86" s="23"/>
      <c r="AS86" s="2">
        <v>0.004212962962962963</v>
      </c>
      <c r="AT86" s="10">
        <v>11</v>
      </c>
      <c r="AU86" s="2">
        <v>0.005324074074074075</v>
      </c>
      <c r="AV86" s="10">
        <v>41</v>
      </c>
      <c r="AW86" s="2">
        <v>0.00875</v>
      </c>
      <c r="AX86" s="10">
        <v>15</v>
      </c>
      <c r="AY86" s="2">
        <v>0.009328703703703704</v>
      </c>
      <c r="AZ86" s="10">
        <v>22</v>
      </c>
      <c r="BA86" s="26">
        <f t="shared" si="16"/>
      </c>
      <c r="BB86" s="23"/>
      <c r="BC86" s="2">
        <v>0.004849537037037037</v>
      </c>
      <c r="BD86" s="10">
        <v>28</v>
      </c>
      <c r="BE86" s="2">
        <v>0.0017245370370370372</v>
      </c>
      <c r="BF86" s="10">
        <v>27</v>
      </c>
      <c r="BG86" s="2">
        <v>0.004675925925925926</v>
      </c>
      <c r="BH86" s="10">
        <v>11</v>
      </c>
      <c r="BI86" s="2">
        <v>0.0043518518518518515</v>
      </c>
      <c r="BJ86" s="10">
        <v>20</v>
      </c>
      <c r="BK86" s="2">
        <v>0.0024305555555555556</v>
      </c>
      <c r="BL86" s="10">
        <v>24</v>
      </c>
      <c r="BM86" s="26" t="s">
        <v>273</v>
      </c>
      <c r="BN86" s="23"/>
      <c r="BO86" s="2">
        <v>0.009386574074074075</v>
      </c>
      <c r="BP86" s="10">
        <v>36</v>
      </c>
      <c r="BQ86" s="2">
        <v>0.006018518518518518</v>
      </c>
      <c r="BR86" s="10">
        <v>44</v>
      </c>
      <c r="BS86" s="2">
        <v>0.005833333333333334</v>
      </c>
      <c r="BT86" s="10">
        <v>32</v>
      </c>
      <c r="BU86" s="26">
        <f t="shared" si="17"/>
      </c>
      <c r="BV86" s="23"/>
      <c r="BY86" s="26" t="s">
        <v>273</v>
      </c>
      <c r="BZ86" s="23"/>
      <c r="CA86" s="26">
        <f>IF($B86&lt;&gt;"",BY86-BU86,"")</f>
      </c>
      <c r="CB86" s="23"/>
      <c r="CC86" s="26">
        <f>IF($B86&lt;&gt;"",CA86-BS86,"")</f>
      </c>
      <c r="CD86" s="23"/>
      <c r="CE86" s="26">
        <f>IF($B86&lt;&gt;"",CC86-BW86,"")</f>
      </c>
      <c r="CF86" s="23"/>
    </row>
    <row r="87" spans="1:84" ht="15">
      <c r="A87">
        <v>84</v>
      </c>
      <c r="B87" s="1"/>
      <c r="D87" s="5"/>
      <c r="E87" s="26">
        <f t="shared" si="12"/>
      </c>
      <c r="F87" s="23"/>
      <c r="G87" s="4">
        <v>1.1916666666666667</v>
      </c>
      <c r="H87" s="10"/>
      <c r="I87" s="3">
        <v>0.15138888888888888</v>
      </c>
      <c r="J87" s="10"/>
      <c r="K87" s="3">
        <v>0.0798611111111111</v>
      </c>
      <c r="L87" s="10"/>
      <c r="M87" s="3">
        <v>0.04652777777777778</v>
      </c>
      <c r="N87" s="10"/>
      <c r="O87" s="3">
        <v>0.16875</v>
      </c>
      <c r="P87" s="10"/>
      <c r="Q87" s="3">
        <v>0.11041666666666666</v>
      </c>
      <c r="R87" s="10"/>
      <c r="S87" s="3">
        <v>0.3951388888888889</v>
      </c>
      <c r="T87" s="10"/>
      <c r="U87" s="3">
        <v>0.04861111111111111</v>
      </c>
      <c r="V87" s="10"/>
      <c r="W87" s="3">
        <v>0.18611111111111112</v>
      </c>
      <c r="X87" s="10"/>
      <c r="Y87" s="3">
        <v>0.11666666666666665</v>
      </c>
      <c r="Z87" s="10"/>
      <c r="AA87" s="26">
        <f t="shared" si="13"/>
      </c>
      <c r="AB87" s="23"/>
      <c r="AC87" s="3">
        <v>0.05416666666666667</v>
      </c>
      <c r="AD87" s="10"/>
      <c r="AE87" s="3">
        <v>0.020833333333333332</v>
      </c>
      <c r="AF87" s="10"/>
      <c r="AG87" s="3">
        <v>0.034027777777777775</v>
      </c>
      <c r="AH87" s="10"/>
      <c r="AI87" t="s">
        <v>128</v>
      </c>
      <c r="AJ87" s="10"/>
      <c r="AK87" s="26">
        <f t="shared" si="14"/>
      </c>
      <c r="AL87" s="23"/>
      <c r="AM87" s="3">
        <v>0.2902777777777778</v>
      </c>
      <c r="AN87" s="10"/>
      <c r="AO87" s="3">
        <v>0.23611111111111113</v>
      </c>
      <c r="AP87" s="10"/>
      <c r="AQ87" s="26">
        <f t="shared" si="15"/>
      </c>
      <c r="AR87" s="23"/>
      <c r="AS87" s="3">
        <v>0.013888888888888888</v>
      </c>
      <c r="AT87" s="10"/>
      <c r="AU87" s="3">
        <v>0.05555555555555555</v>
      </c>
      <c r="AV87" s="10"/>
      <c r="AW87" s="3">
        <v>0.03125</v>
      </c>
      <c r="AX87" s="10"/>
      <c r="AY87" s="3">
        <v>0.06597222222222222</v>
      </c>
      <c r="AZ87" s="10"/>
      <c r="BA87" s="26">
        <f t="shared" si="16"/>
      </c>
      <c r="BB87" s="23"/>
      <c r="BC87" s="3">
        <v>0.0625</v>
      </c>
      <c r="BD87" s="10"/>
      <c r="BE87" s="3">
        <v>0.0125</v>
      </c>
      <c r="BF87" s="10"/>
      <c r="BG87" t="s">
        <v>129</v>
      </c>
      <c r="BH87" s="10"/>
      <c r="BI87" s="3">
        <v>0.04375</v>
      </c>
      <c r="BJ87" s="10"/>
      <c r="BK87" s="3">
        <v>0.017361111111111112</v>
      </c>
      <c r="BL87" s="10"/>
      <c r="BM87" s="26" t="s">
        <v>273</v>
      </c>
      <c r="BN87" s="23"/>
      <c r="BO87" s="3">
        <v>0.1361111111111111</v>
      </c>
      <c r="BP87" s="10"/>
      <c r="BQ87" s="3">
        <v>0.17013888888888887</v>
      </c>
      <c r="BR87" s="10"/>
      <c r="BS87" s="3">
        <v>0.08888888888888889</v>
      </c>
      <c r="BT87" s="10"/>
      <c r="BU87" s="26">
        <f t="shared" si="17"/>
      </c>
      <c r="BV87" s="23"/>
      <c r="BY87" s="26" t="s">
        <v>273</v>
      </c>
      <c r="BZ87" s="23"/>
      <c r="CA87" s="26">
        <f>IF($B87&lt;&gt;"",BY87-BU87,"")</f>
      </c>
      <c r="CB87" s="23"/>
      <c r="CC87" s="26">
        <f>IF($B87&lt;&gt;"",CA87-BS87,"")</f>
      </c>
      <c r="CD87" s="23"/>
      <c r="CE87" s="26">
        <f>IF($B87&lt;&gt;"",CC87-BW87,"")</f>
      </c>
      <c r="CF87" s="23"/>
    </row>
    <row r="88" spans="1:84" ht="15">
      <c r="A88">
        <v>85</v>
      </c>
      <c r="B88" s="1" t="s">
        <v>130</v>
      </c>
      <c r="C88" t="s">
        <v>131</v>
      </c>
      <c r="D88" s="6">
        <v>0.2525</v>
      </c>
      <c r="E88" s="26">
        <f t="shared" si="12"/>
        <v>0.05884259259259259</v>
      </c>
      <c r="F88" s="23">
        <v>49</v>
      </c>
      <c r="G88" s="2">
        <v>0.06509259259259259</v>
      </c>
      <c r="H88" s="10">
        <v>49</v>
      </c>
      <c r="I88" s="2">
        <v>0.07390046296296296</v>
      </c>
      <c r="J88" s="10">
        <v>49</v>
      </c>
      <c r="K88" s="2">
        <v>0.07841435185185185</v>
      </c>
      <c r="L88" s="10">
        <v>49</v>
      </c>
      <c r="M88" s="2">
        <v>0.08414351851851852</v>
      </c>
      <c r="N88" s="10">
        <v>48</v>
      </c>
      <c r="O88" s="2">
        <v>0.08909722222222222</v>
      </c>
      <c r="P88" s="10">
        <v>47</v>
      </c>
      <c r="Q88" s="2">
        <v>0.09586805555555555</v>
      </c>
      <c r="R88" s="10">
        <v>42</v>
      </c>
      <c r="S88" s="2">
        <v>0.10760416666666667</v>
      </c>
      <c r="T88" s="10">
        <v>39</v>
      </c>
      <c r="U88" s="2">
        <v>0.11018518518518518</v>
      </c>
      <c r="V88" s="10">
        <v>39</v>
      </c>
      <c r="W88" s="2">
        <v>0.11898148148148148</v>
      </c>
      <c r="X88" s="10">
        <v>39</v>
      </c>
      <c r="Y88" s="2">
        <v>0.12476851851851851</v>
      </c>
      <c r="Z88" s="10">
        <v>38</v>
      </c>
      <c r="AA88" s="26">
        <f t="shared" si="13"/>
        <v>0.06592592592592592</v>
      </c>
      <c r="AB88" s="23">
        <v>25</v>
      </c>
      <c r="AC88" s="2">
        <v>0.13064814814814815</v>
      </c>
      <c r="AD88" s="10">
        <v>38</v>
      </c>
      <c r="AE88" s="2">
        <v>0.14234953703703704</v>
      </c>
      <c r="AF88" s="10">
        <v>36</v>
      </c>
      <c r="AG88" s="2">
        <v>0.15417824074074074</v>
      </c>
      <c r="AH88" s="10">
        <v>36</v>
      </c>
      <c r="AI88" s="2">
        <v>0.16072916666666667</v>
      </c>
      <c r="AJ88" s="10">
        <v>35</v>
      </c>
      <c r="AK88" s="26">
        <f t="shared" si="14"/>
        <v>0.03596064814814816</v>
      </c>
      <c r="AL88" s="23">
        <v>14</v>
      </c>
      <c r="AM88" s="2">
        <v>0.17585648148148147</v>
      </c>
      <c r="AN88" s="10">
        <v>36</v>
      </c>
      <c r="AO88" s="2">
        <v>0.18667824074074071</v>
      </c>
      <c r="AP88" s="10">
        <v>35</v>
      </c>
      <c r="AQ88" s="26">
        <f t="shared" si="15"/>
        <v>0.02594907407407404</v>
      </c>
      <c r="AR88" s="23">
        <v>46</v>
      </c>
      <c r="AS88" s="2">
        <v>0.19111111111111112</v>
      </c>
      <c r="AT88" s="10">
        <v>35</v>
      </c>
      <c r="AU88" s="2">
        <v>0.19645833333333332</v>
      </c>
      <c r="AV88" s="10">
        <v>35</v>
      </c>
      <c r="AW88" s="2">
        <v>0.20548611111111112</v>
      </c>
      <c r="AX88" s="10">
        <v>35</v>
      </c>
      <c r="AY88" s="2">
        <v>0.21444444444444444</v>
      </c>
      <c r="AZ88" s="10">
        <v>34</v>
      </c>
      <c r="BA88" s="26">
        <f t="shared" si="16"/>
        <v>0.027766203703703723</v>
      </c>
      <c r="BB88" s="23">
        <v>18</v>
      </c>
      <c r="BC88" s="2">
        <v>0.219375</v>
      </c>
      <c r="BD88" s="10">
        <v>34</v>
      </c>
      <c r="BE88" s="2">
        <v>0.22112268518518519</v>
      </c>
      <c r="BF88" s="10">
        <v>34</v>
      </c>
      <c r="BG88" s="2">
        <v>0.2284375</v>
      </c>
      <c r="BH88" s="10">
        <v>32</v>
      </c>
      <c r="BI88" s="2">
        <v>0.23291666666666666</v>
      </c>
      <c r="BJ88" s="10">
        <v>32</v>
      </c>
      <c r="BK88" s="2">
        <v>0.23534722222222224</v>
      </c>
      <c r="BL88" s="10">
        <v>32</v>
      </c>
      <c r="BM88" s="26">
        <v>0.013587962962962982</v>
      </c>
      <c r="BN88" s="23">
        <v>25</v>
      </c>
      <c r="BO88" s="2">
        <v>0.2434375</v>
      </c>
      <c r="BP88" s="10">
        <v>32</v>
      </c>
      <c r="BQ88" s="2">
        <v>0.24760416666666665</v>
      </c>
      <c r="BR88" s="10">
        <v>31</v>
      </c>
      <c r="BS88" s="2">
        <v>0.2525</v>
      </c>
      <c r="BT88" s="10">
        <v>31</v>
      </c>
      <c r="BU88" s="26">
        <f t="shared" si="17"/>
        <v>0.017152777777777767</v>
      </c>
      <c r="BV88" s="23">
        <v>14</v>
      </c>
      <c r="BW88" s="2">
        <v>0.2525</v>
      </c>
      <c r="BY88" s="26">
        <f>E88+BM88</f>
        <v>0.07243055555555558</v>
      </c>
      <c r="BZ88" s="23">
        <v>47</v>
      </c>
      <c r="CA88" s="26">
        <f>AA88+BU88</f>
        <v>0.08307870370370368</v>
      </c>
      <c r="CB88" s="23">
        <v>25</v>
      </c>
      <c r="CC88" s="26">
        <f>AK88+BA88</f>
        <v>0.06372685185185188</v>
      </c>
      <c r="CD88" s="23">
        <v>13</v>
      </c>
      <c r="CE88" s="26">
        <f>AQ88</f>
        <v>0.02594907407407404</v>
      </c>
      <c r="CF88" s="23">
        <v>44</v>
      </c>
    </row>
    <row r="89" spans="1:84" ht="15">
      <c r="A89">
        <v>86</v>
      </c>
      <c r="B89" s="1"/>
      <c r="C89">
        <v>1020</v>
      </c>
      <c r="D89" s="5"/>
      <c r="E89" s="26">
        <f t="shared" si="12"/>
      </c>
      <c r="F89" s="23"/>
      <c r="G89" s="2">
        <v>0.06509259259259259</v>
      </c>
      <c r="H89" s="10">
        <v>49</v>
      </c>
      <c r="I89" s="2">
        <v>0.00880787037037037</v>
      </c>
      <c r="J89" s="10">
        <v>43</v>
      </c>
      <c r="K89" s="2">
        <v>0.004513888888888889</v>
      </c>
      <c r="L89" s="10">
        <v>44</v>
      </c>
      <c r="M89" s="2">
        <v>0.005729166666666667</v>
      </c>
      <c r="N89" s="10">
        <v>48</v>
      </c>
      <c r="O89" s="2">
        <v>0.004953703703703704</v>
      </c>
      <c r="P89" s="10">
        <v>38</v>
      </c>
      <c r="Q89" s="2">
        <v>0.0067708333333333336</v>
      </c>
      <c r="R89" s="10">
        <v>21</v>
      </c>
      <c r="S89" s="2">
        <v>0.011736111111111109</v>
      </c>
      <c r="T89" s="10">
        <v>25</v>
      </c>
      <c r="U89" s="2">
        <v>0.0025810185185185185</v>
      </c>
      <c r="V89" s="10">
        <v>18</v>
      </c>
      <c r="W89" s="2">
        <v>0.008796296296296297</v>
      </c>
      <c r="X89" s="10">
        <v>15</v>
      </c>
      <c r="Y89" s="2">
        <v>0.005787037037037038</v>
      </c>
      <c r="Z89" s="10">
        <v>12</v>
      </c>
      <c r="AA89" s="26">
        <f t="shared" si="13"/>
      </c>
      <c r="AB89" s="23"/>
      <c r="AC89" s="2">
        <v>0.00587962962962963</v>
      </c>
      <c r="AD89" s="10">
        <v>19</v>
      </c>
      <c r="AE89" s="2">
        <v>0.011701388888888891</v>
      </c>
      <c r="AF89" s="10">
        <v>12</v>
      </c>
      <c r="AG89" s="2">
        <v>0.011828703703703704</v>
      </c>
      <c r="AH89" s="10">
        <v>12</v>
      </c>
      <c r="AI89" s="2">
        <v>0.006550925925925926</v>
      </c>
      <c r="AJ89" s="10">
        <v>7</v>
      </c>
      <c r="AK89" s="26">
        <f t="shared" si="14"/>
      </c>
      <c r="AL89" s="23"/>
      <c r="AM89" s="2">
        <v>0.015127314814814816</v>
      </c>
      <c r="AN89" s="10">
        <v>54</v>
      </c>
      <c r="AO89" s="2">
        <v>0.01082175925925926</v>
      </c>
      <c r="AP89" s="10">
        <v>34</v>
      </c>
      <c r="AQ89" s="26">
        <f t="shared" si="15"/>
      </c>
      <c r="AR89" s="23"/>
      <c r="AS89" s="2">
        <v>0.004432870370370371</v>
      </c>
      <c r="AT89" s="10">
        <v>20</v>
      </c>
      <c r="AU89" s="2">
        <v>0.005347222222222222</v>
      </c>
      <c r="AV89" s="10">
        <v>42</v>
      </c>
      <c r="AW89" s="2">
        <v>0.009027777777777779</v>
      </c>
      <c r="AX89" s="10">
        <v>22</v>
      </c>
      <c r="AY89" s="2">
        <v>0.008958333333333334</v>
      </c>
      <c r="AZ89" s="10">
        <v>13</v>
      </c>
      <c r="BA89" s="26">
        <f t="shared" si="16"/>
      </c>
      <c r="BB89" s="23"/>
      <c r="BC89" s="2">
        <v>0.004930555555555555</v>
      </c>
      <c r="BD89" s="10">
        <v>32</v>
      </c>
      <c r="BE89" s="2">
        <v>0.0017476851851851852</v>
      </c>
      <c r="BF89" s="10">
        <v>28</v>
      </c>
      <c r="BG89" s="2">
        <v>0.007314814814814815</v>
      </c>
      <c r="BH89" s="10">
        <v>27</v>
      </c>
      <c r="BI89" s="2">
        <v>0.004479166666666667</v>
      </c>
      <c r="BJ89" s="10">
        <v>25</v>
      </c>
      <c r="BK89" s="2">
        <v>0.0024305555555555556</v>
      </c>
      <c r="BL89" s="10">
        <v>24</v>
      </c>
      <c r="BM89" s="26" t="s">
        <v>273</v>
      </c>
      <c r="BN89" s="23"/>
      <c r="BO89" s="2">
        <v>0.008090277777777778</v>
      </c>
      <c r="BP89" s="10">
        <v>15</v>
      </c>
      <c r="BQ89" s="2">
        <v>0.004166666666666667</v>
      </c>
      <c r="BR89" s="10">
        <v>23</v>
      </c>
      <c r="BS89" s="2">
        <v>0.004895833333333333</v>
      </c>
      <c r="BT89" s="10">
        <v>13</v>
      </c>
      <c r="BU89" s="26">
        <f t="shared" si="17"/>
      </c>
      <c r="BV89" s="23"/>
      <c r="BY89" s="26" t="s">
        <v>273</v>
      </c>
      <c r="BZ89" s="23"/>
      <c r="CA89" s="26">
        <f>IF($B89&lt;&gt;"",BY89-BU89,"")</f>
      </c>
      <c r="CB89" s="23"/>
      <c r="CC89" s="26">
        <f>IF($B89&lt;&gt;"",CA89-BS89,"")</f>
      </c>
      <c r="CD89" s="23"/>
      <c r="CE89" s="26">
        <f>IF($B89&lt;&gt;"",CC89-BW89,"")</f>
      </c>
      <c r="CF89" s="23"/>
    </row>
    <row r="90" spans="1:84" ht="15">
      <c r="A90">
        <v>87</v>
      </c>
      <c r="B90" s="1"/>
      <c r="D90" s="5"/>
      <c r="E90" s="26">
        <f t="shared" si="12"/>
      </c>
      <c r="F90" s="23"/>
      <c r="G90" s="4">
        <v>1.53125</v>
      </c>
      <c r="H90" s="10"/>
      <c r="I90" s="3">
        <v>0.2125</v>
      </c>
      <c r="J90" s="10"/>
      <c r="K90" s="3">
        <v>0.08888888888888889</v>
      </c>
      <c r="L90" s="10"/>
      <c r="M90" s="3">
        <v>0.17152777777777775</v>
      </c>
      <c r="N90" s="10"/>
      <c r="O90" s="3">
        <v>0.11944444444444445</v>
      </c>
      <c r="P90" s="10"/>
      <c r="Q90" s="3">
        <v>0.06736111111111111</v>
      </c>
      <c r="R90" s="10"/>
      <c r="S90" s="3">
        <v>0.20902777777777778</v>
      </c>
      <c r="T90" s="10"/>
      <c r="U90" s="3">
        <v>0.03194444444444445</v>
      </c>
      <c r="V90" s="10"/>
      <c r="W90" s="3">
        <v>0.11041666666666666</v>
      </c>
      <c r="X90" s="10"/>
      <c r="Y90" s="3">
        <v>0.05486111111111111</v>
      </c>
      <c r="Z90" s="10"/>
      <c r="AA90" s="26">
        <f t="shared" si="13"/>
      </c>
      <c r="AB90" s="23"/>
      <c r="AC90" s="3">
        <v>0.07569444444444444</v>
      </c>
      <c r="AD90" s="10"/>
      <c r="AE90" s="3">
        <v>0.03819444444444444</v>
      </c>
      <c r="AF90" s="10"/>
      <c r="AG90" s="3">
        <v>0.03958333333333333</v>
      </c>
      <c r="AH90" s="10"/>
      <c r="AI90" t="s">
        <v>132</v>
      </c>
      <c r="AJ90" s="10"/>
      <c r="AK90" s="26">
        <f t="shared" si="14"/>
      </c>
      <c r="AL90" s="23"/>
      <c r="AM90" s="3">
        <v>0.4694444444444445</v>
      </c>
      <c r="AN90" s="10"/>
      <c r="AO90" s="3">
        <v>0.21875</v>
      </c>
      <c r="AP90" s="10"/>
      <c r="AQ90" s="26">
        <f t="shared" si="15"/>
      </c>
      <c r="AR90" s="23"/>
      <c r="AS90" s="3">
        <v>0.027083333333333334</v>
      </c>
      <c r="AT90" s="10"/>
      <c r="AU90" s="3">
        <v>0.05694444444444444</v>
      </c>
      <c r="AV90" s="10"/>
      <c r="AW90" s="3">
        <v>0.04791666666666666</v>
      </c>
      <c r="AX90" s="10"/>
      <c r="AY90" s="3">
        <v>0.04375</v>
      </c>
      <c r="AZ90" s="10"/>
      <c r="BA90" s="26">
        <f t="shared" si="16"/>
      </c>
      <c r="BB90" s="23"/>
      <c r="BC90" s="3">
        <v>0.06736111111111111</v>
      </c>
      <c r="BD90" s="10"/>
      <c r="BE90" s="3">
        <v>0.013888888888888888</v>
      </c>
      <c r="BF90" s="10"/>
      <c r="BG90" s="3">
        <v>0.07708333333333334</v>
      </c>
      <c r="BH90" s="10"/>
      <c r="BI90" s="3">
        <v>0.051388888888888894</v>
      </c>
      <c r="BJ90" s="10"/>
      <c r="BK90" s="3">
        <v>0.017361111111111112</v>
      </c>
      <c r="BL90" s="10"/>
      <c r="BM90" s="26" t="s">
        <v>273</v>
      </c>
      <c r="BN90" s="23"/>
      <c r="BO90" s="3">
        <v>0.05833333333333333</v>
      </c>
      <c r="BP90" s="10"/>
      <c r="BQ90" s="3">
        <v>0.05902777777777778</v>
      </c>
      <c r="BR90" s="10"/>
      <c r="BS90" s="3">
        <v>0.03263888888888889</v>
      </c>
      <c r="BT90" s="10"/>
      <c r="BU90" s="26">
        <f t="shared" si="17"/>
      </c>
      <c r="BV90" s="23"/>
      <c r="BY90" s="26" t="s">
        <v>273</v>
      </c>
      <c r="BZ90" s="23"/>
      <c r="CA90" s="26">
        <f>IF($B90&lt;&gt;"",BY90-BU90,"")</f>
      </c>
      <c r="CB90" s="23"/>
      <c r="CC90" s="26">
        <f>IF($B90&lt;&gt;"",CA90-BS90,"")</f>
      </c>
      <c r="CD90" s="23"/>
      <c r="CE90" s="26">
        <f>IF($B90&lt;&gt;"",CC90-BW90,"")</f>
      </c>
      <c r="CF90" s="23"/>
    </row>
    <row r="91" spans="1:84" ht="15">
      <c r="A91">
        <v>88</v>
      </c>
      <c r="B91" s="1" t="s">
        <v>133</v>
      </c>
      <c r="C91" t="s">
        <v>134</v>
      </c>
      <c r="D91" s="6">
        <v>0.25546296296296295</v>
      </c>
      <c r="E91" s="26">
        <f t="shared" si="12"/>
        <v>0.05225694444444445</v>
      </c>
      <c r="F91" s="23">
        <v>36</v>
      </c>
      <c r="G91" s="2">
        <v>0.05850694444444445</v>
      </c>
      <c r="H91" s="10">
        <v>36</v>
      </c>
      <c r="I91" s="2">
        <v>0.06675925925925925</v>
      </c>
      <c r="J91" s="10">
        <v>36</v>
      </c>
      <c r="K91" s="2">
        <v>0.07193287037037037</v>
      </c>
      <c r="L91" s="10">
        <v>37</v>
      </c>
      <c r="M91" s="2">
        <v>0.076875</v>
      </c>
      <c r="N91" s="10">
        <v>38</v>
      </c>
      <c r="O91" s="2">
        <v>0.08180555555555556</v>
      </c>
      <c r="P91" s="10">
        <v>38</v>
      </c>
      <c r="Q91" s="2">
        <v>0.08900462962962963</v>
      </c>
      <c r="R91" s="10">
        <v>37</v>
      </c>
      <c r="S91" s="2">
        <v>0.10144675925925926</v>
      </c>
      <c r="T91" s="10">
        <v>33</v>
      </c>
      <c r="U91" s="2">
        <v>0.1042013888888889</v>
      </c>
      <c r="V91" s="10">
        <v>33</v>
      </c>
      <c r="W91" s="2">
        <v>0.11337962962962962</v>
      </c>
      <c r="X91" s="10">
        <v>33</v>
      </c>
      <c r="Y91" s="2">
        <v>0.12013888888888889</v>
      </c>
      <c r="Z91" s="10">
        <v>32</v>
      </c>
      <c r="AA91" s="26">
        <f t="shared" si="13"/>
        <v>0.06788194444444444</v>
      </c>
      <c r="AB91" s="23">
        <v>31</v>
      </c>
      <c r="AC91" s="2">
        <v>0.12761574074074075</v>
      </c>
      <c r="AD91" s="10">
        <v>33</v>
      </c>
      <c r="AE91" s="2">
        <v>0.1401388888888889</v>
      </c>
      <c r="AF91" s="10">
        <v>34</v>
      </c>
      <c r="AG91" s="2">
        <v>0.15258101851851852</v>
      </c>
      <c r="AH91" s="10">
        <v>34</v>
      </c>
      <c r="AI91" s="2">
        <v>0.16025462962962964</v>
      </c>
      <c r="AJ91" s="10">
        <v>34</v>
      </c>
      <c r="AK91" s="26">
        <f t="shared" si="14"/>
        <v>0.040115740740740743</v>
      </c>
      <c r="AL91" s="23">
        <v>37</v>
      </c>
      <c r="AM91" s="2">
        <v>0.17063657407407407</v>
      </c>
      <c r="AN91" s="10">
        <v>33</v>
      </c>
      <c r="AO91" s="2">
        <v>0.1800115740740741</v>
      </c>
      <c r="AP91" s="10">
        <v>33</v>
      </c>
      <c r="AQ91" s="26">
        <f t="shared" si="15"/>
        <v>0.019756944444444452</v>
      </c>
      <c r="AR91" s="23">
        <v>22</v>
      </c>
      <c r="AS91" s="2">
        <v>0.18556712962962962</v>
      </c>
      <c r="AT91" s="10">
        <v>33</v>
      </c>
      <c r="AU91" s="2">
        <v>0.1909375</v>
      </c>
      <c r="AV91" s="10">
        <v>33</v>
      </c>
      <c r="AW91" s="2">
        <v>0.20040509259259257</v>
      </c>
      <c r="AX91" s="10">
        <v>34</v>
      </c>
      <c r="AY91" s="2">
        <v>0.210625</v>
      </c>
      <c r="AZ91" s="10">
        <v>32</v>
      </c>
      <c r="BA91" s="26">
        <f t="shared" si="16"/>
        <v>0.03061342592592592</v>
      </c>
      <c r="BB91" s="23">
        <v>30</v>
      </c>
      <c r="BC91" s="2">
        <v>0.21709490740740742</v>
      </c>
      <c r="BD91" s="10">
        <v>32</v>
      </c>
      <c r="BE91" s="2">
        <v>0.21936342592592592</v>
      </c>
      <c r="BF91" s="10">
        <v>32</v>
      </c>
      <c r="BG91" s="2">
        <v>0.2291550925925926</v>
      </c>
      <c r="BH91" s="10">
        <v>33</v>
      </c>
      <c r="BI91" s="2">
        <v>0.23386574074074074</v>
      </c>
      <c r="BJ91" s="10">
        <v>33</v>
      </c>
      <c r="BK91" s="2">
        <v>0.2363425925925926</v>
      </c>
      <c r="BL91" s="10">
        <v>33</v>
      </c>
      <c r="BM91" s="26">
        <v>0.015925925925925934</v>
      </c>
      <c r="BN91" s="23">
        <v>50</v>
      </c>
      <c r="BO91" s="2">
        <v>0.2462615740740741</v>
      </c>
      <c r="BP91" s="10">
        <v>33</v>
      </c>
      <c r="BQ91" s="2">
        <v>0.25050925925925926</v>
      </c>
      <c r="BR91" s="10">
        <v>33</v>
      </c>
      <c r="BS91" s="2">
        <v>0.25546296296296295</v>
      </c>
      <c r="BT91" s="10">
        <v>33</v>
      </c>
      <c r="BU91" s="26">
        <f t="shared" si="17"/>
        <v>0.019120370370370343</v>
      </c>
      <c r="BV91" s="23">
        <v>26</v>
      </c>
      <c r="BW91" s="2">
        <v>0.25546296296296295</v>
      </c>
      <c r="BY91" s="26">
        <f>E91+BM91</f>
        <v>0.06818287037037038</v>
      </c>
      <c r="BZ91" s="23">
        <v>39</v>
      </c>
      <c r="CA91" s="26">
        <f>AA91+BU91</f>
        <v>0.08700231481481478</v>
      </c>
      <c r="CB91" s="23">
        <v>29</v>
      </c>
      <c r="CC91" s="26">
        <f>AK91+BA91</f>
        <v>0.07072916666666666</v>
      </c>
      <c r="CD91" s="23">
        <v>33</v>
      </c>
      <c r="CE91" s="26">
        <f>AQ91</f>
        <v>0.019756944444444452</v>
      </c>
      <c r="CF91" s="23">
        <v>22</v>
      </c>
    </row>
    <row r="92" spans="1:84" ht="15">
      <c r="A92">
        <v>89</v>
      </c>
      <c r="B92" s="1"/>
      <c r="C92">
        <v>1018</v>
      </c>
      <c r="D92" s="5"/>
      <c r="E92" s="26">
        <f t="shared" si="12"/>
      </c>
      <c r="F92" s="23"/>
      <c r="G92" s="2">
        <v>0.05850694444444445</v>
      </c>
      <c r="H92" s="10">
        <v>36</v>
      </c>
      <c r="I92" s="2">
        <v>0.008252314814814815</v>
      </c>
      <c r="J92" s="10">
        <v>36</v>
      </c>
      <c r="K92" s="2">
        <v>0.0051736111111111115</v>
      </c>
      <c r="L92" s="10">
        <v>49</v>
      </c>
      <c r="M92" s="2">
        <v>0.004942129629629629</v>
      </c>
      <c r="N92" s="10">
        <v>44</v>
      </c>
      <c r="O92" s="2">
        <v>0.004930555555555555</v>
      </c>
      <c r="P92" s="10">
        <v>37</v>
      </c>
      <c r="Q92" s="2">
        <v>0.007199074074074074</v>
      </c>
      <c r="R92" s="10">
        <v>27</v>
      </c>
      <c r="S92" s="2">
        <v>0.01244212962962963</v>
      </c>
      <c r="T92" s="10">
        <v>27</v>
      </c>
      <c r="U92" s="2">
        <v>0.0027546296296296294</v>
      </c>
      <c r="V92" s="10">
        <v>30</v>
      </c>
      <c r="W92" s="2">
        <v>0.00917824074074074</v>
      </c>
      <c r="X92" s="10">
        <v>27</v>
      </c>
      <c r="Y92" s="2">
        <v>0.006759259259259259</v>
      </c>
      <c r="Z92" s="10">
        <v>28</v>
      </c>
      <c r="AA92" s="26">
        <f t="shared" si="13"/>
      </c>
      <c r="AB92" s="23"/>
      <c r="AC92" s="2">
        <v>0.007476851851851853</v>
      </c>
      <c r="AD92" s="10">
        <v>48</v>
      </c>
      <c r="AE92" s="2">
        <v>0.01252314814814815</v>
      </c>
      <c r="AF92" s="10">
        <v>36</v>
      </c>
      <c r="AG92" s="2">
        <v>0.01244212962962963</v>
      </c>
      <c r="AH92" s="10">
        <v>27</v>
      </c>
      <c r="AI92" s="2">
        <v>0.007673611111111111</v>
      </c>
      <c r="AJ92" s="10">
        <v>49</v>
      </c>
      <c r="AK92" s="26">
        <f t="shared" si="14"/>
      </c>
      <c r="AL92" s="23"/>
      <c r="AM92" s="2">
        <v>0.010381944444444444</v>
      </c>
      <c r="AN92" s="10">
        <v>23</v>
      </c>
      <c r="AO92" s="2">
        <v>0.009375</v>
      </c>
      <c r="AP92" s="10">
        <v>18</v>
      </c>
      <c r="AQ92" s="26">
        <f t="shared" si="15"/>
      </c>
      <c r="AR92" s="23"/>
      <c r="AS92" s="2">
        <v>0.005555555555555556</v>
      </c>
      <c r="AT92" s="10">
        <v>43</v>
      </c>
      <c r="AU92" s="2">
        <v>0.00537037037037037</v>
      </c>
      <c r="AV92" s="10">
        <v>43</v>
      </c>
      <c r="AW92" s="2">
        <v>0.009467592592592592</v>
      </c>
      <c r="AX92" s="10">
        <v>34</v>
      </c>
      <c r="AY92" s="2">
        <v>0.010219907407407408</v>
      </c>
      <c r="AZ92" s="10">
        <v>41</v>
      </c>
      <c r="BA92" s="26">
        <f t="shared" si="16"/>
      </c>
      <c r="BB92" s="23"/>
      <c r="BC92" s="2">
        <v>0.006469907407407407</v>
      </c>
      <c r="BD92" s="10">
        <v>52</v>
      </c>
      <c r="BE92" s="2">
        <v>0.0022685185185185182</v>
      </c>
      <c r="BF92" s="10">
        <v>50</v>
      </c>
      <c r="BG92" s="2">
        <v>0.009791666666666666</v>
      </c>
      <c r="BH92" s="10">
        <v>46</v>
      </c>
      <c r="BI92" s="2">
        <v>0.004710648148148148</v>
      </c>
      <c r="BJ92" s="10">
        <v>33</v>
      </c>
      <c r="BK92" s="2">
        <v>0.0024768518518518516</v>
      </c>
      <c r="BL92" s="10">
        <v>27</v>
      </c>
      <c r="BM92" s="26" t="s">
        <v>273</v>
      </c>
      <c r="BN92" s="23"/>
      <c r="BO92" s="2">
        <v>0.009918981481481482</v>
      </c>
      <c r="BP92" s="10">
        <v>42</v>
      </c>
      <c r="BQ92" s="2">
        <v>0.004247685185185185</v>
      </c>
      <c r="BR92" s="10">
        <v>25</v>
      </c>
      <c r="BS92" s="2">
        <v>0.004953703703703704</v>
      </c>
      <c r="BT92" s="10">
        <v>15</v>
      </c>
      <c r="BU92" s="26">
        <f t="shared" si="17"/>
      </c>
      <c r="BV92" s="23"/>
      <c r="BY92" s="26" t="s">
        <v>273</v>
      </c>
      <c r="BZ92" s="23"/>
      <c r="CA92" s="26">
        <f>IF($B92&lt;&gt;"",BY92-BU92,"")</f>
      </c>
      <c r="CB92" s="23"/>
      <c r="CC92" s="26">
        <f>IF($B92&lt;&gt;"",CA92-BS92,"")</f>
      </c>
      <c r="CD92" s="23"/>
      <c r="CE92" s="26">
        <f>IF($B92&lt;&gt;"",CC92-BW92,"")</f>
      </c>
      <c r="CF92" s="23"/>
    </row>
    <row r="93" spans="1:84" ht="15">
      <c r="A93">
        <v>90</v>
      </c>
      <c r="B93" s="1"/>
      <c r="D93" s="5"/>
      <c r="E93" s="26">
        <f t="shared" si="12"/>
      </c>
      <c r="F93" s="23"/>
      <c r="G93" s="4">
        <v>1.136111111111111</v>
      </c>
      <c r="H93" s="10"/>
      <c r="I93" s="3">
        <v>0.17916666666666667</v>
      </c>
      <c r="J93" s="10"/>
      <c r="K93" s="3">
        <v>0.12847222222222224</v>
      </c>
      <c r="L93" s="10"/>
      <c r="M93" s="3">
        <v>0.12430555555555556</v>
      </c>
      <c r="N93" s="10"/>
      <c r="O93" s="3">
        <v>0.11805555555555557</v>
      </c>
      <c r="P93" s="10"/>
      <c r="Q93" s="3">
        <v>0.09305555555555556</v>
      </c>
      <c r="R93" s="10"/>
      <c r="S93" s="3">
        <v>0.2513888888888889</v>
      </c>
      <c r="T93" s="10"/>
      <c r="U93" s="3">
        <v>0.042361111111111106</v>
      </c>
      <c r="V93" s="10"/>
      <c r="W93" s="3">
        <v>0.13333333333333333</v>
      </c>
      <c r="X93" s="10"/>
      <c r="Y93" s="3">
        <v>0.11319444444444444</v>
      </c>
      <c r="Z93" s="10"/>
      <c r="AA93" s="26">
        <f t="shared" si="13"/>
      </c>
      <c r="AB93" s="23"/>
      <c r="AC93" s="3">
        <v>0.17152777777777775</v>
      </c>
      <c r="AD93" s="10"/>
      <c r="AE93" s="3">
        <v>0.0875</v>
      </c>
      <c r="AF93" s="10"/>
      <c r="AG93" s="3">
        <v>0.0763888888888889</v>
      </c>
      <c r="AH93" s="10"/>
      <c r="AI93" t="s">
        <v>135</v>
      </c>
      <c r="AJ93" s="10"/>
      <c r="AK93" s="26">
        <f t="shared" si="14"/>
      </c>
      <c r="AL93" s="23"/>
      <c r="AM93" s="3">
        <v>0.18472222222222223</v>
      </c>
      <c r="AN93" s="10"/>
      <c r="AO93" s="3">
        <v>0.13194444444444445</v>
      </c>
      <c r="AP93" s="10"/>
      <c r="AQ93" s="26">
        <f t="shared" si="15"/>
      </c>
      <c r="AR93" s="23"/>
      <c r="AS93" s="3">
        <v>0.09444444444444444</v>
      </c>
      <c r="AT93" s="10"/>
      <c r="AU93" s="3">
        <v>0.05833333333333333</v>
      </c>
      <c r="AV93" s="10"/>
      <c r="AW93" s="3">
        <v>0.07430555555555556</v>
      </c>
      <c r="AX93" s="10"/>
      <c r="AY93" s="3">
        <v>0.11944444444444445</v>
      </c>
      <c r="AZ93" s="10"/>
      <c r="BA93" s="26">
        <f t="shared" si="16"/>
      </c>
      <c r="BB93" s="23"/>
      <c r="BC93" s="3">
        <v>0.15972222222222224</v>
      </c>
      <c r="BD93" s="10"/>
      <c r="BE93" s="3">
        <v>0.04513888888888889</v>
      </c>
      <c r="BF93" s="10"/>
      <c r="BG93" s="3">
        <v>0.22569444444444445</v>
      </c>
      <c r="BH93" s="10"/>
      <c r="BI93" s="3">
        <v>0.06527777777777778</v>
      </c>
      <c r="BJ93" s="10"/>
      <c r="BK93" s="3">
        <v>0.02013888888888889</v>
      </c>
      <c r="BL93" s="10"/>
      <c r="BM93" s="26" t="s">
        <v>273</v>
      </c>
      <c r="BN93" s="23"/>
      <c r="BO93" s="3">
        <v>0.16805555555555554</v>
      </c>
      <c r="BP93" s="10"/>
      <c r="BQ93" s="3">
        <v>0.06388888888888888</v>
      </c>
      <c r="BR93" s="10"/>
      <c r="BS93" s="3">
        <v>0.036111111111111115</v>
      </c>
      <c r="BT93" s="10"/>
      <c r="BU93" s="26">
        <f t="shared" si="17"/>
      </c>
      <c r="BV93" s="23"/>
      <c r="BY93" s="26" t="s">
        <v>273</v>
      </c>
      <c r="BZ93" s="23"/>
      <c r="CA93" s="26">
        <f>IF($B93&lt;&gt;"",BY93-BU93,"")</f>
      </c>
      <c r="CB93" s="23"/>
      <c r="CC93" s="26">
        <f>IF($B93&lt;&gt;"",CA93-BS93,"")</f>
      </c>
      <c r="CD93" s="23"/>
      <c r="CE93" s="26">
        <f>IF($B93&lt;&gt;"",CC93-BW93,"")</f>
      </c>
      <c r="CF93" s="23"/>
    </row>
    <row r="94" spans="1:84" ht="15">
      <c r="A94">
        <v>91</v>
      </c>
      <c r="B94" s="1" t="s">
        <v>136</v>
      </c>
      <c r="C94" t="s">
        <v>137</v>
      </c>
      <c r="D94" s="6">
        <v>0.2603009259259259</v>
      </c>
      <c r="E94" s="26">
        <f t="shared" si="12"/>
        <v>0.05393518518518518</v>
      </c>
      <c r="F94" s="23">
        <v>38</v>
      </c>
      <c r="G94" s="2">
        <v>0.06018518518518518</v>
      </c>
      <c r="H94" s="10">
        <v>38</v>
      </c>
      <c r="I94" s="2">
        <v>0.0691550925925926</v>
      </c>
      <c r="J94" s="10">
        <v>38</v>
      </c>
      <c r="K94" s="2">
        <v>0.07339120370370371</v>
      </c>
      <c r="L94" s="10">
        <v>38</v>
      </c>
      <c r="M94" s="2">
        <v>0.07674768518518518</v>
      </c>
      <c r="N94" s="10">
        <v>37</v>
      </c>
      <c r="O94" s="2">
        <v>0.08130787037037036</v>
      </c>
      <c r="P94" s="10">
        <v>37</v>
      </c>
      <c r="Q94" s="2">
        <v>0.08837962962962963</v>
      </c>
      <c r="R94" s="10">
        <v>35</v>
      </c>
      <c r="S94" s="2">
        <v>0.10193287037037037</v>
      </c>
      <c r="T94" s="10">
        <v>35</v>
      </c>
      <c r="U94" s="2">
        <v>0.10480324074074075</v>
      </c>
      <c r="V94" s="10">
        <v>35</v>
      </c>
      <c r="W94" s="2">
        <v>0.11554398148148148</v>
      </c>
      <c r="X94" s="10">
        <v>35</v>
      </c>
      <c r="Y94" s="2">
        <v>0.12376157407407407</v>
      </c>
      <c r="Z94" s="10">
        <v>35</v>
      </c>
      <c r="AA94" s="26">
        <f t="shared" si="13"/>
        <v>0.06982638888888888</v>
      </c>
      <c r="AB94" s="23">
        <v>37</v>
      </c>
      <c r="AC94" s="2">
        <v>0.13174768518518518</v>
      </c>
      <c r="AD94" s="10">
        <v>39</v>
      </c>
      <c r="AE94" s="2">
        <v>0.14516203703703703</v>
      </c>
      <c r="AF94" s="10">
        <v>39</v>
      </c>
      <c r="AG94" s="2">
        <v>0.1585648148148148</v>
      </c>
      <c r="AH94" s="10">
        <v>39</v>
      </c>
      <c r="AI94" s="2">
        <v>0.16644675925925925</v>
      </c>
      <c r="AJ94" s="10">
        <v>40</v>
      </c>
      <c r="AK94" s="26">
        <f t="shared" si="14"/>
        <v>0.04268518518518519</v>
      </c>
      <c r="AL94" s="23">
        <v>49</v>
      </c>
      <c r="AM94" s="2">
        <v>0.17761574074074074</v>
      </c>
      <c r="AN94" s="10">
        <v>39</v>
      </c>
      <c r="AO94" s="2">
        <v>0.18824074074074074</v>
      </c>
      <c r="AP94" s="10">
        <v>37</v>
      </c>
      <c r="AQ94" s="26">
        <f t="shared" si="15"/>
        <v>0.021793981481481484</v>
      </c>
      <c r="AR94" s="23">
        <v>29</v>
      </c>
      <c r="AS94" s="2">
        <v>0.1925462962962963</v>
      </c>
      <c r="AT94" s="10">
        <v>37</v>
      </c>
      <c r="AU94" s="2">
        <v>0.1987615740740741</v>
      </c>
      <c r="AV94" s="10">
        <v>37</v>
      </c>
      <c r="AW94" s="2">
        <v>0.2099074074074074</v>
      </c>
      <c r="AX94" s="10">
        <v>39</v>
      </c>
      <c r="AY94" s="2">
        <v>0.21998842592592593</v>
      </c>
      <c r="AZ94" s="10">
        <v>38</v>
      </c>
      <c r="BA94" s="26">
        <f t="shared" si="16"/>
        <v>0.0317476851851852</v>
      </c>
      <c r="BB94" s="23">
        <v>37</v>
      </c>
      <c r="BC94" s="2">
        <v>0.2248726851851852</v>
      </c>
      <c r="BD94" s="10">
        <v>38</v>
      </c>
      <c r="BE94" s="2">
        <v>0.2266203703703704</v>
      </c>
      <c r="BF94" s="10">
        <v>38</v>
      </c>
      <c r="BG94" s="2">
        <v>0.23314814814814813</v>
      </c>
      <c r="BH94" s="10">
        <v>38</v>
      </c>
      <c r="BI94" s="2">
        <v>0.23796296296296296</v>
      </c>
      <c r="BJ94" s="10">
        <v>38</v>
      </c>
      <c r="BK94" s="2">
        <v>0.2407175925925926</v>
      </c>
      <c r="BL94" s="10">
        <v>38</v>
      </c>
      <c r="BM94" s="26">
        <v>0.014201388888888881</v>
      </c>
      <c r="BN94" s="23">
        <v>33</v>
      </c>
      <c r="BO94" s="2">
        <v>0.24917824074074071</v>
      </c>
      <c r="BP94" s="10">
        <v>38</v>
      </c>
      <c r="BQ94" s="2">
        <v>0.25453703703703706</v>
      </c>
      <c r="BR94" s="10">
        <v>36</v>
      </c>
      <c r="BS94" s="2">
        <v>0.2603009259259259</v>
      </c>
      <c r="BT94" s="10">
        <v>34</v>
      </c>
      <c r="BU94" s="26">
        <f t="shared" si="17"/>
        <v>0.019583333333333314</v>
      </c>
      <c r="BV94" s="23">
        <v>28</v>
      </c>
      <c r="BW94" s="2">
        <v>0.2603009259259259</v>
      </c>
      <c r="BY94" s="26">
        <f>E94+BM94</f>
        <v>0.06813657407407406</v>
      </c>
      <c r="BZ94" s="23">
        <v>38</v>
      </c>
      <c r="CA94" s="26">
        <f>AA94+BU94</f>
        <v>0.0894097222222222</v>
      </c>
      <c r="CB94" s="23">
        <v>33</v>
      </c>
      <c r="CC94" s="26">
        <f>AK94+BA94</f>
        <v>0.07443287037037039</v>
      </c>
      <c r="CD94" s="23">
        <v>39</v>
      </c>
      <c r="CE94" s="26">
        <f>AQ94</f>
        <v>0.021793981481481484</v>
      </c>
      <c r="CF94" s="23">
        <v>29</v>
      </c>
    </row>
    <row r="95" spans="1:84" ht="15">
      <c r="A95">
        <v>92</v>
      </c>
      <c r="B95" s="1"/>
      <c r="C95">
        <v>1044</v>
      </c>
      <c r="D95" s="5"/>
      <c r="E95" s="26">
        <f t="shared" si="12"/>
      </c>
      <c r="F95" s="23"/>
      <c r="G95" s="2">
        <v>0.06018518518518518</v>
      </c>
      <c r="H95" s="10">
        <v>38</v>
      </c>
      <c r="I95" s="2">
        <v>0.008969907407407407</v>
      </c>
      <c r="J95" s="10">
        <v>45</v>
      </c>
      <c r="K95" s="2">
        <v>0.004236111111111111</v>
      </c>
      <c r="L95" s="10">
        <v>30</v>
      </c>
      <c r="M95" s="2">
        <v>0.003356481481481481</v>
      </c>
      <c r="N95" s="10">
        <v>21</v>
      </c>
      <c r="O95" s="2">
        <v>0.004560185185185185</v>
      </c>
      <c r="P95" s="10">
        <v>27</v>
      </c>
      <c r="Q95" s="2">
        <v>0.007071759259259259</v>
      </c>
      <c r="R95" s="10">
        <v>26</v>
      </c>
      <c r="S95" s="2">
        <v>0.01355324074074074</v>
      </c>
      <c r="T95" s="10">
        <v>34</v>
      </c>
      <c r="U95" s="2">
        <v>0.002870370370370371</v>
      </c>
      <c r="V95" s="10">
        <v>33</v>
      </c>
      <c r="W95" s="2">
        <v>0.01074074074074074</v>
      </c>
      <c r="X95" s="10">
        <v>42</v>
      </c>
      <c r="Y95" s="2">
        <v>0.008217592592592594</v>
      </c>
      <c r="Z95" s="10">
        <v>51</v>
      </c>
      <c r="AA95" s="26">
        <f t="shared" si="13"/>
      </c>
      <c r="AB95" s="23"/>
      <c r="AC95" s="2">
        <v>0.007986111111111112</v>
      </c>
      <c r="AD95" s="10">
        <v>51</v>
      </c>
      <c r="AE95" s="2">
        <v>0.013414351851851851</v>
      </c>
      <c r="AF95" s="10">
        <v>47</v>
      </c>
      <c r="AG95" s="2">
        <v>0.013402777777777777</v>
      </c>
      <c r="AH95" s="10">
        <v>50</v>
      </c>
      <c r="AI95" s="2">
        <v>0.007881944444444443</v>
      </c>
      <c r="AJ95" s="10">
        <v>51</v>
      </c>
      <c r="AK95" s="26">
        <f t="shared" si="14"/>
      </c>
      <c r="AL95" s="23"/>
      <c r="AM95" s="2">
        <v>0.011168981481481481</v>
      </c>
      <c r="AN95" s="10">
        <v>30</v>
      </c>
      <c r="AO95" s="2">
        <v>0.010625</v>
      </c>
      <c r="AP95" s="10">
        <v>32</v>
      </c>
      <c r="AQ95" s="26">
        <f t="shared" si="15"/>
      </c>
      <c r="AR95" s="23"/>
      <c r="AS95" s="2">
        <v>0.0043055555555555555</v>
      </c>
      <c r="AT95" s="10">
        <v>15</v>
      </c>
      <c r="AU95" s="2">
        <v>0.006215277777777777</v>
      </c>
      <c r="AV95" s="10">
        <v>54</v>
      </c>
      <c r="AW95" s="2">
        <v>0.011145833333333334</v>
      </c>
      <c r="AX95" s="10">
        <v>49</v>
      </c>
      <c r="AY95" s="2">
        <v>0.010081018518518519</v>
      </c>
      <c r="AZ95" s="10">
        <v>40</v>
      </c>
      <c r="BA95" s="26">
        <f t="shared" si="16"/>
      </c>
      <c r="BB95" s="23"/>
      <c r="BC95" s="2">
        <v>0.004884259259259259</v>
      </c>
      <c r="BD95" s="10">
        <v>30</v>
      </c>
      <c r="BE95" s="2">
        <v>0.0017476851851851852</v>
      </c>
      <c r="BF95" s="10">
        <v>28</v>
      </c>
      <c r="BG95" s="2">
        <v>0.006527777777777778</v>
      </c>
      <c r="BH95" s="10">
        <v>21</v>
      </c>
      <c r="BI95" s="2">
        <v>0.004814814814814815</v>
      </c>
      <c r="BJ95" s="10">
        <v>35</v>
      </c>
      <c r="BK95" s="2">
        <v>0.0027546296296296294</v>
      </c>
      <c r="BL95" s="10">
        <v>43</v>
      </c>
      <c r="BM95" s="26" t="s">
        <v>273</v>
      </c>
      <c r="BN95" s="23"/>
      <c r="BO95" s="2">
        <v>0.00846064814814815</v>
      </c>
      <c r="BP95" s="10">
        <v>22</v>
      </c>
      <c r="BQ95" s="2">
        <v>0.005358796296296296</v>
      </c>
      <c r="BR95" s="10">
        <v>38</v>
      </c>
      <c r="BS95" s="2">
        <v>0.005763888888888889</v>
      </c>
      <c r="BT95" s="10">
        <v>30</v>
      </c>
      <c r="BU95" s="26">
        <f t="shared" si="17"/>
      </c>
      <c r="BV95" s="23"/>
      <c r="BY95" s="26" t="s">
        <v>273</v>
      </c>
      <c r="BZ95" s="23"/>
      <c r="CA95" s="26">
        <f>IF($B95&lt;&gt;"",BY95-BU95,"")</f>
      </c>
      <c r="CB95" s="23"/>
      <c r="CC95" s="26">
        <f>IF($B95&lt;&gt;"",CA95-BS95,"")</f>
      </c>
      <c r="CD95" s="23"/>
      <c r="CE95" s="26">
        <f>IF($B95&lt;&gt;"",CC95-BW95,"")</f>
      </c>
      <c r="CF95" s="23"/>
    </row>
    <row r="96" spans="1:84" ht="15">
      <c r="A96">
        <v>93</v>
      </c>
      <c r="B96" s="1"/>
      <c r="D96" s="5"/>
      <c r="E96" s="26">
        <f t="shared" si="12"/>
      </c>
      <c r="F96" s="23"/>
      <c r="G96" s="4">
        <v>1.2368055555555555</v>
      </c>
      <c r="H96" s="10"/>
      <c r="I96" s="3">
        <v>0.2222222222222222</v>
      </c>
      <c r="J96" s="10"/>
      <c r="K96" s="3">
        <v>0.07222222222222223</v>
      </c>
      <c r="L96" s="10"/>
      <c r="M96" s="3">
        <v>0.029166666666666664</v>
      </c>
      <c r="N96" s="10"/>
      <c r="O96" s="3">
        <v>0.09583333333333333</v>
      </c>
      <c r="P96" s="10"/>
      <c r="Q96" s="3">
        <v>0.08541666666666665</v>
      </c>
      <c r="R96" s="10"/>
      <c r="S96" s="3">
        <v>0.31805555555555554</v>
      </c>
      <c r="T96" s="10"/>
      <c r="U96" s="3">
        <v>0.049305555555555554</v>
      </c>
      <c r="V96" s="10"/>
      <c r="W96" s="3">
        <v>0.22708333333333333</v>
      </c>
      <c r="X96" s="10"/>
      <c r="Y96" s="3">
        <v>0.20069444444444443</v>
      </c>
      <c r="Z96" s="10"/>
      <c r="AA96" s="26">
        <f t="shared" si="13"/>
      </c>
      <c r="AB96" s="23"/>
      <c r="AC96" s="3">
        <v>0.2020833333333333</v>
      </c>
      <c r="AD96" s="10"/>
      <c r="AE96" s="3">
        <v>0.14097222222222222</v>
      </c>
      <c r="AF96" s="10"/>
      <c r="AG96" s="3">
        <v>0.13402777777777777</v>
      </c>
      <c r="AH96" s="10"/>
      <c r="AI96" t="s">
        <v>138</v>
      </c>
      <c r="AJ96" s="10"/>
      <c r="AK96" s="26">
        <f t="shared" si="14"/>
      </c>
      <c r="AL96" s="23"/>
      <c r="AM96" s="3">
        <v>0.23194444444444443</v>
      </c>
      <c r="AN96" s="10"/>
      <c r="AO96" s="3">
        <v>0.20694444444444446</v>
      </c>
      <c r="AP96" s="10"/>
      <c r="AQ96" s="26">
        <f t="shared" si="15"/>
      </c>
      <c r="AR96" s="23"/>
      <c r="AS96" s="3">
        <v>0.019444444444444445</v>
      </c>
      <c r="AT96" s="10"/>
      <c r="AU96" s="3">
        <v>0.10902777777777778</v>
      </c>
      <c r="AV96" s="10"/>
      <c r="AW96" s="3">
        <v>0.175</v>
      </c>
      <c r="AX96" s="10"/>
      <c r="AY96" s="3">
        <v>0.1111111111111111</v>
      </c>
      <c r="AZ96" s="10"/>
      <c r="BA96" s="26">
        <f t="shared" si="16"/>
      </c>
      <c r="BB96" s="23"/>
      <c r="BC96" s="3">
        <v>0.06458333333333334</v>
      </c>
      <c r="BD96" s="10"/>
      <c r="BE96" s="3">
        <v>0.013888888888888888</v>
      </c>
      <c r="BF96" s="10"/>
      <c r="BG96" s="3">
        <v>0.029861111111111113</v>
      </c>
      <c r="BH96" s="10"/>
      <c r="BI96" s="3">
        <v>0.07152777777777779</v>
      </c>
      <c r="BJ96" s="10"/>
      <c r="BK96" s="3">
        <v>0.03680555555555556</v>
      </c>
      <c r="BL96" s="10"/>
      <c r="BM96" s="26" t="s">
        <v>273</v>
      </c>
      <c r="BN96" s="23"/>
      <c r="BO96" s="3">
        <v>0.08055555555555556</v>
      </c>
      <c r="BP96" s="10"/>
      <c r="BQ96" s="3">
        <v>0.13055555555555556</v>
      </c>
      <c r="BR96" s="10"/>
      <c r="BS96" s="3">
        <v>0.08472222222222221</v>
      </c>
      <c r="BT96" s="10"/>
      <c r="BU96" s="26">
        <f t="shared" si="17"/>
      </c>
      <c r="BV96" s="23"/>
      <c r="BY96" s="26" t="s">
        <v>273</v>
      </c>
      <c r="BZ96" s="23"/>
      <c r="CA96" s="26">
        <f>IF($B96&lt;&gt;"",BY96-BU96,"")</f>
      </c>
      <c r="CB96" s="23"/>
      <c r="CC96" s="26">
        <f>IF($B96&lt;&gt;"",CA96-BS96,"")</f>
      </c>
      <c r="CD96" s="23"/>
      <c r="CE96" s="26">
        <f>IF($B96&lt;&gt;"",CC96-BW96,"")</f>
      </c>
      <c r="CF96" s="23"/>
    </row>
    <row r="97" spans="1:84" ht="15">
      <c r="A97">
        <v>94</v>
      </c>
      <c r="B97" s="1" t="s">
        <v>139</v>
      </c>
      <c r="C97" t="s">
        <v>140</v>
      </c>
      <c r="D97" s="6">
        <v>0.2609375</v>
      </c>
      <c r="E97" s="26">
        <f t="shared" si="12"/>
        <v>0.04625</v>
      </c>
      <c r="F97" s="23">
        <v>28</v>
      </c>
      <c r="G97" s="2">
        <v>0.0525</v>
      </c>
      <c r="H97" s="10">
        <v>28</v>
      </c>
      <c r="I97" s="2">
        <v>0.05984953703703704</v>
      </c>
      <c r="J97" s="10">
        <v>29</v>
      </c>
      <c r="K97" s="2">
        <v>0.06351851851851852</v>
      </c>
      <c r="L97" s="10">
        <v>28</v>
      </c>
      <c r="M97" s="2">
        <v>0.06655092592592593</v>
      </c>
      <c r="N97" s="10">
        <v>25</v>
      </c>
      <c r="O97" s="2">
        <v>0.0699074074074074</v>
      </c>
      <c r="P97" s="10">
        <v>21</v>
      </c>
      <c r="Q97" s="2">
        <v>0.07675925925925926</v>
      </c>
      <c r="R97" s="10">
        <v>19</v>
      </c>
      <c r="S97" s="2">
        <v>0.08763888888888889</v>
      </c>
      <c r="T97" s="10">
        <v>14</v>
      </c>
      <c r="U97" s="2">
        <v>0.09030092592592592</v>
      </c>
      <c r="V97" s="10">
        <v>14</v>
      </c>
      <c r="W97" s="2">
        <v>0.09922453703703704</v>
      </c>
      <c r="X97" s="10">
        <v>14</v>
      </c>
      <c r="Y97" s="21">
        <v>0.10613425925925928</v>
      </c>
      <c r="Z97" s="20">
        <v>17</v>
      </c>
      <c r="AA97" s="26">
        <f t="shared" si="13"/>
        <v>0.059884259259259276</v>
      </c>
      <c r="AB97" s="23">
        <v>12</v>
      </c>
      <c r="AC97" s="2">
        <v>0.11241898148148148</v>
      </c>
      <c r="AD97" s="10">
        <v>17</v>
      </c>
      <c r="AE97" s="2">
        <v>0.12513888888888888</v>
      </c>
      <c r="AF97" s="10">
        <v>18</v>
      </c>
      <c r="AG97" s="2">
        <v>0.13789351851851853</v>
      </c>
      <c r="AH97" s="10">
        <v>18</v>
      </c>
      <c r="AI97" s="2">
        <v>0.1449189814814815</v>
      </c>
      <c r="AJ97" s="10">
        <v>18</v>
      </c>
      <c r="AK97" s="26">
        <f t="shared" si="14"/>
        <v>0.03878472222222222</v>
      </c>
      <c r="AL97" s="23">
        <v>32</v>
      </c>
      <c r="AM97" s="2">
        <v>0.15690972222222221</v>
      </c>
      <c r="AN97" s="10">
        <v>22</v>
      </c>
      <c r="AO97" s="2">
        <v>0.16871527777777776</v>
      </c>
      <c r="AP97" s="10">
        <v>24</v>
      </c>
      <c r="AQ97" s="26">
        <f t="shared" si="15"/>
        <v>0.02379629629629626</v>
      </c>
      <c r="AR97" s="23">
        <v>40</v>
      </c>
      <c r="AS97" s="2">
        <v>0.17199074074074075</v>
      </c>
      <c r="AT97" s="10">
        <v>23</v>
      </c>
      <c r="AU97" s="2">
        <v>0.17528935185185188</v>
      </c>
      <c r="AV97" s="10">
        <v>20</v>
      </c>
      <c r="AW97" s="2">
        <v>0.18469907407407407</v>
      </c>
      <c r="AX97" s="10">
        <v>18</v>
      </c>
      <c r="AY97" s="2">
        <v>0.21239583333333334</v>
      </c>
      <c r="AZ97" s="10">
        <v>33</v>
      </c>
      <c r="BA97" s="26">
        <f t="shared" si="16"/>
        <v>0.043680555555555584</v>
      </c>
      <c r="BB97" s="23">
        <v>58</v>
      </c>
      <c r="BC97" s="2">
        <v>0.2180439814814815</v>
      </c>
      <c r="BD97" s="10">
        <v>33</v>
      </c>
      <c r="BE97" s="2">
        <v>0.21980324074074076</v>
      </c>
      <c r="BF97" s="10">
        <v>33</v>
      </c>
      <c r="BG97" s="2">
        <v>0.2320486111111111</v>
      </c>
      <c r="BH97" s="10">
        <v>35</v>
      </c>
      <c r="BI97" s="2">
        <v>0.2371296296296296</v>
      </c>
      <c r="BJ97" s="10">
        <v>37</v>
      </c>
      <c r="BK97" s="2">
        <v>0.2397337962962963</v>
      </c>
      <c r="BL97" s="10">
        <v>37</v>
      </c>
      <c r="BM97" s="26">
        <v>0.015092592592592583</v>
      </c>
      <c r="BN97" s="23">
        <v>42</v>
      </c>
      <c r="BO97" s="2">
        <v>0.2486689814814815</v>
      </c>
      <c r="BP97" s="10">
        <v>36</v>
      </c>
      <c r="BQ97" s="2">
        <v>0.25493055555555555</v>
      </c>
      <c r="BR97" s="10">
        <v>37</v>
      </c>
      <c r="BS97" s="2">
        <v>0.2609375</v>
      </c>
      <c r="BT97" s="10">
        <v>35</v>
      </c>
      <c r="BU97" s="26">
        <f t="shared" si="17"/>
        <v>0.021203703703703697</v>
      </c>
      <c r="BV97" s="23">
        <v>35</v>
      </c>
      <c r="BW97" s="2">
        <v>0.2609375</v>
      </c>
      <c r="BY97" s="26">
        <f>E97+BM97</f>
        <v>0.06134259259259258</v>
      </c>
      <c r="BZ97" s="23">
        <v>28</v>
      </c>
      <c r="CA97" s="26">
        <f>AA97+BU97</f>
        <v>0.08108796296296297</v>
      </c>
      <c r="CB97" s="23">
        <v>19</v>
      </c>
      <c r="CC97" s="26">
        <f>AK97+BA97</f>
        <v>0.0824652777777778</v>
      </c>
      <c r="CD97" s="23">
        <v>51</v>
      </c>
      <c r="CE97" s="26">
        <f>AQ97</f>
        <v>0.02379629629629626</v>
      </c>
      <c r="CF97" s="23">
        <v>40</v>
      </c>
    </row>
    <row r="98" spans="1:84" ht="15">
      <c r="A98">
        <v>95</v>
      </c>
      <c r="B98" s="1"/>
      <c r="C98">
        <v>1038</v>
      </c>
      <c r="D98" s="5"/>
      <c r="E98" s="26">
        <f t="shared" si="12"/>
      </c>
      <c r="F98" s="23"/>
      <c r="G98" s="2">
        <v>0.0525</v>
      </c>
      <c r="H98" s="10">
        <v>28</v>
      </c>
      <c r="I98" s="2">
        <v>0.007349537037037037</v>
      </c>
      <c r="J98" s="10">
        <v>24</v>
      </c>
      <c r="K98" s="2">
        <v>0.0036689814814814814</v>
      </c>
      <c r="L98" s="10">
        <v>10</v>
      </c>
      <c r="M98" s="2">
        <v>0.0030324074074074073</v>
      </c>
      <c r="N98" s="10">
        <v>10</v>
      </c>
      <c r="O98" s="2">
        <v>0.003356481481481481</v>
      </c>
      <c r="P98" s="10">
        <v>14</v>
      </c>
      <c r="Q98" s="2">
        <v>0.006851851851851852</v>
      </c>
      <c r="R98" s="10">
        <v>24</v>
      </c>
      <c r="S98" s="2">
        <v>0.01087962962962963</v>
      </c>
      <c r="T98" s="10">
        <v>17</v>
      </c>
      <c r="U98" s="2">
        <v>0.0026620370370370374</v>
      </c>
      <c r="V98" s="10">
        <v>23</v>
      </c>
      <c r="W98" s="2">
        <v>0.008923611111111111</v>
      </c>
      <c r="X98" s="10">
        <v>21</v>
      </c>
      <c r="Y98" s="2">
        <v>0.0069097222222222225</v>
      </c>
      <c r="Z98" s="10">
        <v>34</v>
      </c>
      <c r="AA98" s="26">
        <f t="shared" si="13"/>
      </c>
      <c r="AB98" s="23"/>
      <c r="AC98" s="2">
        <v>0.006284722222222223</v>
      </c>
      <c r="AD98" s="10">
        <v>28</v>
      </c>
      <c r="AE98" s="2">
        <v>0.012719907407407407</v>
      </c>
      <c r="AF98" s="10">
        <v>40</v>
      </c>
      <c r="AG98" s="2">
        <v>0.01275462962962963</v>
      </c>
      <c r="AH98" s="10">
        <v>37</v>
      </c>
      <c r="AI98" s="2">
        <v>0.007025462962962963</v>
      </c>
      <c r="AJ98" s="10">
        <v>21</v>
      </c>
      <c r="AK98" s="26">
        <f t="shared" si="14"/>
      </c>
      <c r="AL98" s="23"/>
      <c r="AM98" s="2">
        <v>0.01199074074074074</v>
      </c>
      <c r="AN98" s="10">
        <v>35</v>
      </c>
      <c r="AO98" s="2">
        <v>0.011805555555555555</v>
      </c>
      <c r="AP98" s="10">
        <v>44</v>
      </c>
      <c r="AQ98" s="26">
        <f t="shared" si="15"/>
      </c>
      <c r="AR98" s="23"/>
      <c r="AS98" s="2">
        <v>0.003275462962962963</v>
      </c>
      <c r="AT98" s="10">
        <v>3</v>
      </c>
      <c r="AU98" s="2">
        <v>0.003298611111111111</v>
      </c>
      <c r="AV98" s="10">
        <v>7</v>
      </c>
      <c r="AW98" s="2">
        <v>0.009409722222222224</v>
      </c>
      <c r="AX98" s="10">
        <v>33</v>
      </c>
      <c r="AY98" s="2">
        <v>0.027696759259259258</v>
      </c>
      <c r="AZ98" s="10">
        <v>61</v>
      </c>
      <c r="BA98" s="26">
        <f t="shared" si="16"/>
      </c>
      <c r="BB98" s="23"/>
      <c r="BC98" s="2">
        <v>0.005648148148148148</v>
      </c>
      <c r="BD98" s="10">
        <v>47</v>
      </c>
      <c r="BE98" s="2">
        <v>0.0017592592592592592</v>
      </c>
      <c r="BF98" s="10">
        <v>31</v>
      </c>
      <c r="BG98" s="2">
        <v>0.01224537037037037</v>
      </c>
      <c r="BH98" s="10">
        <v>55</v>
      </c>
      <c r="BI98" s="2">
        <v>0.0050810185185185186</v>
      </c>
      <c r="BJ98" s="10">
        <v>44</v>
      </c>
      <c r="BK98" s="2">
        <v>0.0026041666666666665</v>
      </c>
      <c r="BL98" s="10">
        <v>36</v>
      </c>
      <c r="BM98" s="26" t="s">
        <v>273</v>
      </c>
      <c r="BN98" s="23"/>
      <c r="BO98" s="2">
        <v>0.008935185185185187</v>
      </c>
      <c r="BP98" s="10">
        <v>30</v>
      </c>
      <c r="BQ98" s="2">
        <v>0.006261574074074075</v>
      </c>
      <c r="BR98" s="10">
        <v>48</v>
      </c>
      <c r="BS98" s="2">
        <v>0.006006944444444444</v>
      </c>
      <c r="BT98" s="10">
        <v>34</v>
      </c>
      <c r="BU98" s="26">
        <f t="shared" si="17"/>
      </c>
      <c r="BV98" s="23"/>
      <c r="BY98" s="26" t="s">
        <v>273</v>
      </c>
      <c r="BZ98" s="23"/>
      <c r="CA98" s="26">
        <f>IF($B98&lt;&gt;"",BY98-BU98,"")</f>
      </c>
      <c r="CB98" s="23"/>
      <c r="CC98" s="26">
        <f>IF($B98&lt;&gt;"",CA98-BS98,"")</f>
      </c>
      <c r="CD98" s="23"/>
      <c r="CE98" s="26">
        <f>IF($B98&lt;&gt;"",CC98-BW98,"")</f>
      </c>
      <c r="CF98" s="23"/>
    </row>
    <row r="99" spans="1:84" ht="15">
      <c r="A99">
        <v>96</v>
      </c>
      <c r="B99" s="1"/>
      <c r="D99" s="5"/>
      <c r="E99" s="26">
        <f t="shared" si="12"/>
      </c>
      <c r="F99" s="23"/>
      <c r="G99" s="3">
        <v>0.7756944444444445</v>
      </c>
      <c r="H99" s="10"/>
      <c r="I99" s="3">
        <v>0.125</v>
      </c>
      <c r="J99" s="10"/>
      <c r="K99" s="3">
        <v>0.03819444444444444</v>
      </c>
      <c r="L99" s="10"/>
      <c r="M99" s="3">
        <v>0.009722222222222222</v>
      </c>
      <c r="N99" s="10"/>
      <c r="O99" s="3">
        <v>0.02361111111111111</v>
      </c>
      <c r="P99" s="10"/>
      <c r="Q99" s="3">
        <v>0.07222222222222223</v>
      </c>
      <c r="R99" s="10"/>
      <c r="S99" s="3">
        <v>0.15763888888888888</v>
      </c>
      <c r="T99" s="10"/>
      <c r="U99" s="3">
        <v>0.03680555555555556</v>
      </c>
      <c r="V99" s="10"/>
      <c r="W99" s="3">
        <v>0.11805555555555557</v>
      </c>
      <c r="X99" s="10"/>
      <c r="Y99" s="3">
        <v>0.12222222222222223</v>
      </c>
      <c r="Z99" s="10"/>
      <c r="AA99" s="26">
        <f t="shared" si="13"/>
      </c>
      <c r="AB99" s="23"/>
      <c r="AC99" s="3">
        <v>0.1</v>
      </c>
      <c r="AD99" s="10"/>
      <c r="AE99" s="3">
        <v>0.09930555555555555</v>
      </c>
      <c r="AF99" s="10"/>
      <c r="AG99" s="3">
        <v>0.09513888888888888</v>
      </c>
      <c r="AH99" s="10"/>
      <c r="AI99" t="s">
        <v>70</v>
      </c>
      <c r="AJ99" s="10"/>
      <c r="AK99" s="26">
        <f t="shared" si="14"/>
      </c>
      <c r="AL99" s="23"/>
      <c r="AM99" s="3">
        <v>0.28125</v>
      </c>
      <c r="AN99" s="10"/>
      <c r="AO99" s="3">
        <v>0.2777777777777778</v>
      </c>
      <c r="AP99" s="10"/>
      <c r="AQ99" s="26">
        <f t="shared" si="15"/>
      </c>
      <c r="AR99" s="23"/>
      <c r="AS99" t="s">
        <v>138</v>
      </c>
      <c r="AT99" s="10"/>
      <c r="AU99" t="s">
        <v>141</v>
      </c>
      <c r="AV99" s="10"/>
      <c r="AW99" s="3">
        <v>0.07083333333333333</v>
      </c>
      <c r="AX99" s="10"/>
      <c r="AY99" s="4">
        <v>1.1680555555555556</v>
      </c>
      <c r="AZ99" s="10"/>
      <c r="BA99" s="26">
        <f t="shared" si="16"/>
      </c>
      <c r="BB99" s="23"/>
      <c r="BC99" s="3">
        <v>0.11041666666666666</v>
      </c>
      <c r="BD99" s="10"/>
      <c r="BE99" s="3">
        <v>0.014583333333333332</v>
      </c>
      <c r="BF99" s="10"/>
      <c r="BG99" s="3">
        <v>0.3729166666666666</v>
      </c>
      <c r="BH99" s="10"/>
      <c r="BI99" s="3">
        <v>0.0875</v>
      </c>
      <c r="BJ99" s="10"/>
      <c r="BK99" s="3">
        <v>0.027777777777777776</v>
      </c>
      <c r="BL99" s="10"/>
      <c r="BM99" s="26" t="s">
        <v>273</v>
      </c>
      <c r="BN99" s="23"/>
      <c r="BO99" s="3">
        <v>0.10902777777777778</v>
      </c>
      <c r="BP99" s="10"/>
      <c r="BQ99" s="3">
        <v>0.18472222222222223</v>
      </c>
      <c r="BR99" s="10"/>
      <c r="BS99" s="3">
        <v>0.09930555555555555</v>
      </c>
      <c r="BT99" s="10"/>
      <c r="BU99" s="26">
        <f t="shared" si="17"/>
      </c>
      <c r="BV99" s="23"/>
      <c r="BY99" s="26" t="s">
        <v>273</v>
      </c>
      <c r="BZ99" s="23"/>
      <c r="CA99" s="26">
        <f>IF($B99&lt;&gt;"",BY99-BU99,"")</f>
      </c>
      <c r="CB99" s="23"/>
      <c r="CC99" s="26">
        <f>IF($B99&lt;&gt;"",CA99-BS99,"")</f>
      </c>
      <c r="CD99" s="23"/>
      <c r="CE99" s="26">
        <f>IF($B99&lt;&gt;"",CC99-BW99,"")</f>
      </c>
      <c r="CF99" s="23"/>
    </row>
    <row r="100" spans="1:84" ht="15">
      <c r="A100">
        <v>97</v>
      </c>
      <c r="B100" s="1" t="s">
        <v>142</v>
      </c>
      <c r="C100" t="s">
        <v>143</v>
      </c>
      <c r="D100" s="6">
        <v>0.2609490740740741</v>
      </c>
      <c r="E100" s="26">
        <f aca="true" t="shared" si="18" ref="E100:E131">IF($B100&lt;&gt;"",G100-TIME(0,9,0),"")</f>
        <v>0.05043981481481481</v>
      </c>
      <c r="F100" s="23">
        <v>35</v>
      </c>
      <c r="G100" s="2">
        <v>0.05668981481481481</v>
      </c>
      <c r="H100" s="10">
        <v>35</v>
      </c>
      <c r="I100" s="2">
        <v>0.06427083333333333</v>
      </c>
      <c r="J100" s="10">
        <v>34</v>
      </c>
      <c r="K100" s="2">
        <v>0.06892361111111112</v>
      </c>
      <c r="L100" s="10">
        <v>34</v>
      </c>
      <c r="M100" s="2">
        <v>0.07337962962962963</v>
      </c>
      <c r="N100" s="10">
        <v>34</v>
      </c>
      <c r="O100" s="2">
        <v>0.08032407407407406</v>
      </c>
      <c r="P100" s="10">
        <v>35</v>
      </c>
      <c r="Q100" s="2">
        <v>0.08715277777777779</v>
      </c>
      <c r="R100" s="10">
        <v>34</v>
      </c>
      <c r="S100" s="2">
        <v>0.10795138888888889</v>
      </c>
      <c r="T100" s="10">
        <v>40</v>
      </c>
      <c r="U100" s="2">
        <v>0.11069444444444444</v>
      </c>
      <c r="V100" s="10">
        <v>40</v>
      </c>
      <c r="W100" s="2">
        <v>0.12128472222222221</v>
      </c>
      <c r="X100" s="10">
        <v>40</v>
      </c>
      <c r="Y100" s="2">
        <v>0.12729166666666666</v>
      </c>
      <c r="Z100" s="10">
        <v>39</v>
      </c>
      <c r="AA100" s="26">
        <f aca="true" t="shared" si="19" ref="AA100:AA131">IF($B100&lt;&gt;"",Y100-E100,"")</f>
        <v>0.07685185185185185</v>
      </c>
      <c r="AB100" s="23">
        <v>43</v>
      </c>
      <c r="AC100" s="2">
        <v>0.13393518518518518</v>
      </c>
      <c r="AD100" s="10">
        <v>40</v>
      </c>
      <c r="AE100" s="2">
        <v>0.14623842592592592</v>
      </c>
      <c r="AF100" s="10">
        <v>40</v>
      </c>
      <c r="AG100" s="2">
        <v>0.15863425925925925</v>
      </c>
      <c r="AH100" s="10">
        <v>40</v>
      </c>
      <c r="AI100" s="2">
        <v>0.1658912037037037</v>
      </c>
      <c r="AJ100" s="10">
        <v>39</v>
      </c>
      <c r="AK100" s="26">
        <f aca="true" t="shared" si="20" ref="AK100:AK131">IF($B100&lt;&gt;"",AI100-Y100,"")</f>
        <v>0.03859953703703703</v>
      </c>
      <c r="AL100" s="23">
        <v>29</v>
      </c>
      <c r="AM100" s="2">
        <v>0.1767013888888889</v>
      </c>
      <c r="AN100" s="10">
        <v>37</v>
      </c>
      <c r="AO100" s="2">
        <v>0.18731481481481482</v>
      </c>
      <c r="AP100" s="10">
        <v>36</v>
      </c>
      <c r="AQ100" s="26">
        <f aca="true" t="shared" si="21" ref="AQ100:AQ131">IF($B100&lt;&gt;"",AO100-AI100,"")</f>
        <v>0.02142361111111113</v>
      </c>
      <c r="AR100" s="23">
        <v>27</v>
      </c>
      <c r="AS100" s="2">
        <v>0.19202546296296297</v>
      </c>
      <c r="AT100" s="10">
        <v>36</v>
      </c>
      <c r="AU100" s="2">
        <v>0.1967824074074074</v>
      </c>
      <c r="AV100" s="10">
        <v>36</v>
      </c>
      <c r="AW100" s="2">
        <v>0.20614583333333333</v>
      </c>
      <c r="AX100" s="10">
        <v>36</v>
      </c>
      <c r="AY100" s="2">
        <v>0.21532407407407406</v>
      </c>
      <c r="AZ100" s="10">
        <v>35</v>
      </c>
      <c r="BA100" s="26">
        <f aca="true" t="shared" si="22" ref="BA100:BA131">IF($B100&lt;&gt;"",AY100-AO100,"")</f>
        <v>0.028009259259259234</v>
      </c>
      <c r="BB100" s="23">
        <v>22</v>
      </c>
      <c r="BC100" s="2">
        <v>0.2196875</v>
      </c>
      <c r="BD100" s="10">
        <v>35</v>
      </c>
      <c r="BE100" s="2">
        <v>0.2212384259259259</v>
      </c>
      <c r="BF100" s="10">
        <v>35</v>
      </c>
      <c r="BG100" s="2">
        <v>0.23103009259259258</v>
      </c>
      <c r="BH100" s="10">
        <v>34</v>
      </c>
      <c r="BI100" s="2">
        <v>0.23560185185185187</v>
      </c>
      <c r="BJ100" s="10">
        <v>34</v>
      </c>
      <c r="BK100" s="2">
        <v>0.23788194444444444</v>
      </c>
      <c r="BL100" s="10">
        <v>34</v>
      </c>
      <c r="BM100" s="26">
        <v>0.012766203703703715</v>
      </c>
      <c r="BN100" s="23">
        <v>17</v>
      </c>
      <c r="BO100" s="2">
        <v>0.24657407407407406</v>
      </c>
      <c r="BP100" s="10">
        <v>34</v>
      </c>
      <c r="BQ100" s="2">
        <v>0.2534027777777778</v>
      </c>
      <c r="BR100" s="10">
        <v>35</v>
      </c>
      <c r="BS100" s="2">
        <v>0.2609490740740741</v>
      </c>
      <c r="BT100" s="10">
        <v>36</v>
      </c>
      <c r="BU100" s="26">
        <f aca="true" t="shared" si="23" ref="BU100:BU131">IF($B100&lt;&gt;"",BS100-BK100,"")</f>
        <v>0.023067129629629646</v>
      </c>
      <c r="BV100" s="23">
        <v>44</v>
      </c>
      <c r="BW100" s="2">
        <v>0.2609490740740741</v>
      </c>
      <c r="BY100" s="26">
        <f>E100+BM100</f>
        <v>0.06320601851851852</v>
      </c>
      <c r="BZ100" s="23">
        <v>32</v>
      </c>
      <c r="CA100" s="26">
        <f>AA100+BU100</f>
        <v>0.0999189814814815</v>
      </c>
      <c r="CB100" s="23">
        <v>41</v>
      </c>
      <c r="CC100" s="26">
        <f>AK100+BA100</f>
        <v>0.06660879629629626</v>
      </c>
      <c r="CD100" s="23">
        <v>21</v>
      </c>
      <c r="CE100" s="26">
        <f>AQ100</f>
        <v>0.02142361111111113</v>
      </c>
      <c r="CF100" s="23">
        <v>27</v>
      </c>
    </row>
    <row r="101" spans="1:84" ht="15">
      <c r="A101">
        <v>98</v>
      </c>
      <c r="B101" s="1"/>
      <c r="C101">
        <v>1055</v>
      </c>
      <c r="D101" s="5"/>
      <c r="E101" s="26">
        <f t="shared" si="18"/>
      </c>
      <c r="F101" s="23"/>
      <c r="G101" s="2">
        <v>0.05668981481481481</v>
      </c>
      <c r="H101" s="10">
        <v>35</v>
      </c>
      <c r="I101" s="2">
        <v>0.007581018518518518</v>
      </c>
      <c r="J101" s="10">
        <v>26</v>
      </c>
      <c r="K101" s="2">
        <v>0.004652777777777777</v>
      </c>
      <c r="L101" s="10">
        <v>46</v>
      </c>
      <c r="M101" s="2">
        <v>0.004456018518518519</v>
      </c>
      <c r="N101" s="10">
        <v>39</v>
      </c>
      <c r="O101" s="2">
        <v>0.006944444444444444</v>
      </c>
      <c r="P101" s="10">
        <v>56</v>
      </c>
      <c r="Q101" s="2">
        <v>0.006828703703703704</v>
      </c>
      <c r="R101" s="10">
        <v>23</v>
      </c>
      <c r="S101" s="2">
        <v>0.02079861111111111</v>
      </c>
      <c r="T101" s="10">
        <v>54</v>
      </c>
      <c r="U101" s="2">
        <v>0.002743055555555556</v>
      </c>
      <c r="V101" s="10">
        <v>29</v>
      </c>
      <c r="W101" s="2">
        <v>0.010590277777777777</v>
      </c>
      <c r="X101" s="10">
        <v>40</v>
      </c>
      <c r="Y101" s="2">
        <v>0.006006944444444444</v>
      </c>
      <c r="Z101" s="10">
        <v>14</v>
      </c>
      <c r="AA101" s="26">
        <f t="shared" si="19"/>
      </c>
      <c r="AB101" s="23"/>
      <c r="AC101" s="2">
        <v>0.006643518518518518</v>
      </c>
      <c r="AD101" s="10">
        <v>33</v>
      </c>
      <c r="AE101" s="2">
        <v>0.01230324074074074</v>
      </c>
      <c r="AF101" s="10">
        <v>32</v>
      </c>
      <c r="AG101" s="2">
        <v>0.012395833333333335</v>
      </c>
      <c r="AH101" s="10">
        <v>25</v>
      </c>
      <c r="AI101" s="2">
        <v>0.007256944444444444</v>
      </c>
      <c r="AJ101" s="10">
        <v>28</v>
      </c>
      <c r="AK101" s="26">
        <f t="shared" si="20"/>
      </c>
      <c r="AL101" s="23"/>
      <c r="AM101" s="2">
        <v>0.010810185185185185</v>
      </c>
      <c r="AN101" s="10">
        <v>26</v>
      </c>
      <c r="AO101" s="2">
        <v>0.010613425925925927</v>
      </c>
      <c r="AP101" s="10">
        <v>31</v>
      </c>
      <c r="AQ101" s="26">
        <f t="shared" si="21"/>
      </c>
      <c r="AR101" s="23"/>
      <c r="AS101" s="2">
        <v>0.004710648148148148</v>
      </c>
      <c r="AT101" s="10">
        <v>25</v>
      </c>
      <c r="AU101" s="2">
        <v>0.004756944444444445</v>
      </c>
      <c r="AV101" s="10">
        <v>27</v>
      </c>
      <c r="AW101" s="2">
        <v>0.009363425925925926</v>
      </c>
      <c r="AX101" s="10">
        <v>30</v>
      </c>
      <c r="AY101" s="2">
        <v>0.00917824074074074</v>
      </c>
      <c r="AZ101" s="10">
        <v>19</v>
      </c>
      <c r="BA101" s="26">
        <f t="shared" si="22"/>
      </c>
      <c r="BB101" s="23"/>
      <c r="BC101" s="2">
        <v>0.004363425925925926</v>
      </c>
      <c r="BD101" s="10">
        <v>13</v>
      </c>
      <c r="BE101" s="2">
        <v>0.001550925925925926</v>
      </c>
      <c r="BF101" s="10">
        <v>14</v>
      </c>
      <c r="BG101" s="2">
        <v>0.009791666666666666</v>
      </c>
      <c r="BH101" s="10">
        <v>46</v>
      </c>
      <c r="BI101" s="2">
        <v>0.004571759259259259</v>
      </c>
      <c r="BJ101" s="10">
        <v>29</v>
      </c>
      <c r="BK101" s="2">
        <v>0.0022800925925925927</v>
      </c>
      <c r="BL101" s="10">
        <v>13</v>
      </c>
      <c r="BM101" s="26" t="s">
        <v>273</v>
      </c>
      <c r="BN101" s="23"/>
      <c r="BO101" s="2">
        <v>0.008692129629629631</v>
      </c>
      <c r="BP101" s="10">
        <v>27</v>
      </c>
      <c r="BQ101" s="2">
        <v>0.006828703703703704</v>
      </c>
      <c r="BR101" s="10">
        <v>52</v>
      </c>
      <c r="BS101" s="2">
        <v>0.007546296296296297</v>
      </c>
      <c r="BT101" s="10">
        <v>44</v>
      </c>
      <c r="BU101" s="26">
        <f t="shared" si="23"/>
      </c>
      <c r="BV101" s="23"/>
      <c r="BY101" s="26" t="s">
        <v>273</v>
      </c>
      <c r="BZ101" s="23"/>
      <c r="CA101" s="26">
        <f>IF($B101&lt;&gt;"",BY101-BU101,"")</f>
      </c>
      <c r="CB101" s="23"/>
      <c r="CC101" s="26">
        <f>IF($B101&lt;&gt;"",CA101-BS101,"")</f>
      </c>
      <c r="CD101" s="23"/>
      <c r="CE101" s="26">
        <f>IF($B101&lt;&gt;"",CC101-BW101,"")</f>
      </c>
      <c r="CF101" s="23"/>
    </row>
    <row r="102" spans="1:84" ht="15">
      <c r="A102">
        <v>99</v>
      </c>
      <c r="B102" s="1"/>
      <c r="D102" s="5"/>
      <c r="E102" s="26">
        <f t="shared" si="18"/>
      </c>
      <c r="F102" s="23"/>
      <c r="G102" s="4">
        <v>1.0270833333333333</v>
      </c>
      <c r="H102" s="10"/>
      <c r="I102" s="3">
        <v>0.1388888888888889</v>
      </c>
      <c r="J102" s="10"/>
      <c r="K102" s="3">
        <v>0.09722222222222222</v>
      </c>
      <c r="L102" s="10"/>
      <c r="M102" s="3">
        <v>0.09513888888888888</v>
      </c>
      <c r="N102" s="10"/>
      <c r="O102" s="3">
        <v>0.2388888888888889</v>
      </c>
      <c r="P102" s="10"/>
      <c r="Q102" s="3">
        <v>0.07083333333333333</v>
      </c>
      <c r="R102" s="10"/>
      <c r="S102" s="3">
        <v>0.7527777777777778</v>
      </c>
      <c r="T102" s="10"/>
      <c r="U102" s="3">
        <v>0.041666666666666664</v>
      </c>
      <c r="V102" s="10"/>
      <c r="W102" s="3">
        <v>0.21805555555555556</v>
      </c>
      <c r="X102" s="10"/>
      <c r="Y102" s="3">
        <v>0.06805555555555555</v>
      </c>
      <c r="Z102" s="10"/>
      <c r="AA102" s="26">
        <f t="shared" si="19"/>
      </c>
      <c r="AB102" s="23"/>
      <c r="AC102" s="3">
        <v>0.12152777777777778</v>
      </c>
      <c r="AD102" s="10"/>
      <c r="AE102" s="3">
        <v>0.07430555555555556</v>
      </c>
      <c r="AF102" s="10"/>
      <c r="AG102" s="3">
        <v>0.07361111111111111</v>
      </c>
      <c r="AH102" s="10"/>
      <c r="AI102" t="s">
        <v>144</v>
      </c>
      <c r="AJ102" s="10"/>
      <c r="AK102" s="26">
        <f t="shared" si="20"/>
      </c>
      <c r="AL102" s="23"/>
      <c r="AM102" s="3">
        <v>0.21041666666666667</v>
      </c>
      <c r="AN102" s="10"/>
      <c r="AO102" s="3">
        <v>0.20625</v>
      </c>
      <c r="AP102" s="10"/>
      <c r="AQ102" s="26">
        <f t="shared" si="21"/>
      </c>
      <c r="AR102" s="23"/>
      <c r="AS102" s="3">
        <v>0.04375</v>
      </c>
      <c r="AT102" s="10"/>
      <c r="AU102" s="3">
        <v>0.02152777777777778</v>
      </c>
      <c r="AV102" s="10"/>
      <c r="AW102" s="3">
        <v>0.06805555555555555</v>
      </c>
      <c r="AX102" s="10"/>
      <c r="AY102" s="3">
        <v>0.05694444444444444</v>
      </c>
      <c r="AZ102" s="10"/>
      <c r="BA102" s="26">
        <f t="shared" si="22"/>
      </c>
      <c r="BB102" s="23"/>
      <c r="BC102" s="3">
        <v>0.03333333333333333</v>
      </c>
      <c r="BD102" s="10"/>
      <c r="BE102" s="3">
        <v>0.0020833333333333333</v>
      </c>
      <c r="BF102" s="10"/>
      <c r="BG102" s="3">
        <v>0.22569444444444445</v>
      </c>
      <c r="BH102" s="10"/>
      <c r="BI102" s="3">
        <v>0.05694444444444444</v>
      </c>
      <c r="BJ102" s="10"/>
      <c r="BK102" s="3">
        <v>0.008333333333333333</v>
      </c>
      <c r="BL102" s="10"/>
      <c r="BM102" s="26" t="s">
        <v>273</v>
      </c>
      <c r="BN102" s="23"/>
      <c r="BO102" s="3">
        <v>0.09444444444444444</v>
      </c>
      <c r="BP102" s="10"/>
      <c r="BQ102" s="3">
        <v>0.21875</v>
      </c>
      <c r="BR102" s="10"/>
      <c r="BS102" s="3">
        <v>0.19166666666666665</v>
      </c>
      <c r="BT102" s="10"/>
      <c r="BU102" s="26">
        <f t="shared" si="23"/>
      </c>
      <c r="BV102" s="23"/>
      <c r="BY102" s="26" t="s">
        <v>273</v>
      </c>
      <c r="BZ102" s="23"/>
      <c r="CA102" s="26">
        <f>IF($B102&lt;&gt;"",BY102-BU102,"")</f>
      </c>
      <c r="CB102" s="23"/>
      <c r="CC102" s="26">
        <f>IF($B102&lt;&gt;"",CA102-BS102,"")</f>
      </c>
      <c r="CD102" s="23"/>
      <c r="CE102" s="26">
        <f>IF($B102&lt;&gt;"",CC102-BW102,"")</f>
      </c>
      <c r="CF102" s="23"/>
    </row>
    <row r="103" spans="1:84" ht="15">
      <c r="A103">
        <v>100</v>
      </c>
      <c r="B103" s="1" t="s">
        <v>145</v>
      </c>
      <c r="C103" t="s">
        <v>146</v>
      </c>
      <c r="D103" s="6">
        <v>0.26168981481481485</v>
      </c>
      <c r="E103" s="26">
        <f t="shared" si="18"/>
        <v>0.04611111111111111</v>
      </c>
      <c r="F103" s="23">
        <v>27</v>
      </c>
      <c r="G103" s="2">
        <v>0.05236111111111111</v>
      </c>
      <c r="H103" s="10">
        <v>27</v>
      </c>
      <c r="I103" s="2">
        <v>0.059305555555555556</v>
      </c>
      <c r="J103" s="10">
        <v>26</v>
      </c>
      <c r="K103" s="2">
        <v>0.06302083333333333</v>
      </c>
      <c r="L103" s="10">
        <v>25</v>
      </c>
      <c r="M103" s="2">
        <v>0.06667824074074075</v>
      </c>
      <c r="N103" s="10">
        <v>26</v>
      </c>
      <c r="O103" s="2">
        <v>0.07024305555555556</v>
      </c>
      <c r="P103" s="10">
        <v>23</v>
      </c>
      <c r="Q103" s="2">
        <v>0.07855324074074074</v>
      </c>
      <c r="R103" s="10">
        <v>24</v>
      </c>
      <c r="S103" s="2">
        <v>0.10149305555555554</v>
      </c>
      <c r="T103" s="10">
        <v>34</v>
      </c>
      <c r="U103" s="2">
        <v>0.10452546296296296</v>
      </c>
      <c r="V103" s="10">
        <v>34</v>
      </c>
      <c r="W103" s="2">
        <v>0.11449074074074074</v>
      </c>
      <c r="X103" s="10">
        <v>34</v>
      </c>
      <c r="Y103" s="2">
        <v>0.12186342592592592</v>
      </c>
      <c r="Z103" s="10">
        <v>33</v>
      </c>
      <c r="AA103" s="26">
        <f t="shared" si="19"/>
        <v>0.07575231481481481</v>
      </c>
      <c r="AB103" s="23">
        <v>42</v>
      </c>
      <c r="AC103" s="2">
        <v>0.12881944444444446</v>
      </c>
      <c r="AD103" s="10">
        <v>35</v>
      </c>
      <c r="AE103" s="2">
        <v>0.1409837962962963</v>
      </c>
      <c r="AF103" s="10">
        <v>35</v>
      </c>
      <c r="AG103" s="2">
        <v>0.15369212962962964</v>
      </c>
      <c r="AH103" s="10">
        <v>35</v>
      </c>
      <c r="AI103" s="2">
        <v>0.1607523148148148</v>
      </c>
      <c r="AJ103" s="10">
        <v>36</v>
      </c>
      <c r="AK103" s="26">
        <f t="shared" si="20"/>
        <v>0.03888888888888889</v>
      </c>
      <c r="AL103" s="23">
        <v>34</v>
      </c>
      <c r="AM103" s="2">
        <v>0.17704861111111111</v>
      </c>
      <c r="AN103" s="10">
        <v>38</v>
      </c>
      <c r="AO103" s="2">
        <v>0.1899074074074074</v>
      </c>
      <c r="AP103" s="10">
        <v>40</v>
      </c>
      <c r="AQ103" s="26">
        <f t="shared" si="21"/>
        <v>0.029155092592592607</v>
      </c>
      <c r="AR103" s="23">
        <v>54</v>
      </c>
      <c r="AS103" s="2">
        <v>0.19532407407407407</v>
      </c>
      <c r="AT103" s="10">
        <v>39</v>
      </c>
      <c r="AU103" s="2">
        <v>0.19961805555555556</v>
      </c>
      <c r="AV103" s="10">
        <v>38</v>
      </c>
      <c r="AW103" s="2">
        <v>0.20885416666666667</v>
      </c>
      <c r="AX103" s="10">
        <v>38</v>
      </c>
      <c r="AY103" s="2">
        <v>0.21787037037037038</v>
      </c>
      <c r="AZ103" s="10">
        <v>36</v>
      </c>
      <c r="BA103" s="26">
        <f t="shared" si="22"/>
        <v>0.027962962962962967</v>
      </c>
      <c r="BB103" s="23">
        <v>21</v>
      </c>
      <c r="BC103" s="2">
        <v>0.22318287037037035</v>
      </c>
      <c r="BD103" s="10">
        <v>37</v>
      </c>
      <c r="BE103" s="2">
        <v>0.22549768518518518</v>
      </c>
      <c r="BF103" s="10">
        <v>37</v>
      </c>
      <c r="BG103" s="2">
        <v>0.2322800925925926</v>
      </c>
      <c r="BH103" s="10">
        <v>36</v>
      </c>
      <c r="BI103" s="2">
        <v>0.23694444444444443</v>
      </c>
      <c r="BJ103" s="10">
        <v>35</v>
      </c>
      <c r="BK103" s="2">
        <v>0.23930555555555555</v>
      </c>
      <c r="BL103" s="10">
        <v>35</v>
      </c>
      <c r="BM103" s="26">
        <v>0.014652777777777761</v>
      </c>
      <c r="BN103" s="23">
        <v>37</v>
      </c>
      <c r="BO103" s="2">
        <v>0.2487962962962963</v>
      </c>
      <c r="BP103" s="10">
        <v>37</v>
      </c>
      <c r="BQ103" s="2">
        <v>0.25331018518518517</v>
      </c>
      <c r="BR103" s="10">
        <v>34</v>
      </c>
      <c r="BS103" s="2">
        <v>0.26168981481481485</v>
      </c>
      <c r="BT103" s="10">
        <v>37</v>
      </c>
      <c r="BU103" s="26">
        <f t="shared" si="23"/>
        <v>0.022384259259259298</v>
      </c>
      <c r="BV103" s="23">
        <v>39</v>
      </c>
      <c r="BW103" s="2">
        <v>0.26168981481481485</v>
      </c>
      <c r="BY103" s="26">
        <f>E103+BM103</f>
        <v>0.06076388888888887</v>
      </c>
      <c r="BZ103" s="23">
        <v>27</v>
      </c>
      <c r="CA103" s="26">
        <f>AA103+BU103</f>
        <v>0.09813657407407411</v>
      </c>
      <c r="CB103" s="23">
        <v>40</v>
      </c>
      <c r="CC103" s="26">
        <f>AK103+BA103</f>
        <v>0.06685185185185186</v>
      </c>
      <c r="CD103" s="23">
        <v>23</v>
      </c>
      <c r="CE103" s="26">
        <f>AQ103</f>
        <v>0.029155092592592607</v>
      </c>
      <c r="CF103" s="23">
        <v>51</v>
      </c>
    </row>
    <row r="104" spans="1:84" ht="15">
      <c r="A104">
        <v>101</v>
      </c>
      <c r="B104" s="1"/>
      <c r="C104">
        <v>1025</v>
      </c>
      <c r="D104" s="5"/>
      <c r="E104" s="26">
        <f t="shared" si="18"/>
      </c>
      <c r="F104" s="23"/>
      <c r="G104" s="2">
        <v>0.05236111111111111</v>
      </c>
      <c r="H104" s="10">
        <v>27</v>
      </c>
      <c r="I104" s="2">
        <v>0.006944444444444444</v>
      </c>
      <c r="J104" s="10">
        <v>19</v>
      </c>
      <c r="K104" s="2">
        <v>0.0037152777777777774</v>
      </c>
      <c r="L104" s="10">
        <v>13</v>
      </c>
      <c r="M104" s="2">
        <v>0.0036574074074074074</v>
      </c>
      <c r="N104" s="10">
        <v>33</v>
      </c>
      <c r="O104" s="2">
        <v>0.0035648148148148154</v>
      </c>
      <c r="P104" s="10">
        <v>18</v>
      </c>
      <c r="Q104" s="2">
        <v>0.008310185185185186</v>
      </c>
      <c r="R104" s="10">
        <v>38</v>
      </c>
      <c r="S104" s="2">
        <v>0.022939814814814816</v>
      </c>
      <c r="T104" s="10">
        <v>58</v>
      </c>
      <c r="U104" s="2">
        <v>0.0030324074074074073</v>
      </c>
      <c r="V104" s="10">
        <v>39</v>
      </c>
      <c r="W104" s="2">
        <v>0.009965277777777778</v>
      </c>
      <c r="X104" s="10">
        <v>33</v>
      </c>
      <c r="Y104" s="2">
        <v>0.007372685185185186</v>
      </c>
      <c r="Z104" s="10">
        <v>43</v>
      </c>
      <c r="AA104" s="26">
        <f t="shared" si="19"/>
      </c>
      <c r="AB104" s="23"/>
      <c r="AC104" s="2">
        <v>0.0069560185185185185</v>
      </c>
      <c r="AD104" s="10">
        <v>38</v>
      </c>
      <c r="AE104" s="2">
        <v>0.012164351851851852</v>
      </c>
      <c r="AF104" s="10">
        <v>27</v>
      </c>
      <c r="AG104" s="2">
        <v>0.012708333333333334</v>
      </c>
      <c r="AH104" s="10">
        <v>35</v>
      </c>
      <c r="AI104" s="2">
        <v>0.007060185185185184</v>
      </c>
      <c r="AJ104" s="10">
        <v>24</v>
      </c>
      <c r="AK104" s="26">
        <f t="shared" si="20"/>
      </c>
      <c r="AL104" s="23"/>
      <c r="AM104" s="2">
        <v>0.016296296296296295</v>
      </c>
      <c r="AN104" s="10">
        <v>60</v>
      </c>
      <c r="AO104" s="2">
        <v>0.012858796296296297</v>
      </c>
      <c r="AP104" s="10">
        <v>49</v>
      </c>
      <c r="AQ104" s="26">
        <f t="shared" si="21"/>
      </c>
      <c r="AR104" s="23"/>
      <c r="AS104" s="2">
        <v>0.005416666666666667</v>
      </c>
      <c r="AT104" s="10">
        <v>39</v>
      </c>
      <c r="AU104" s="2">
        <v>0.004293981481481481</v>
      </c>
      <c r="AV104" s="10">
        <v>17</v>
      </c>
      <c r="AW104" s="2">
        <v>0.009236111111111112</v>
      </c>
      <c r="AX104" s="10">
        <v>28</v>
      </c>
      <c r="AY104" s="2">
        <v>0.009016203703703703</v>
      </c>
      <c r="AZ104" s="10">
        <v>15</v>
      </c>
      <c r="BA104" s="26">
        <f t="shared" si="22"/>
      </c>
      <c r="BB104" s="23"/>
      <c r="BC104" s="2">
        <v>0.0053125</v>
      </c>
      <c r="BD104" s="10">
        <v>39</v>
      </c>
      <c r="BE104" s="2">
        <v>0.002314814814814815</v>
      </c>
      <c r="BF104" s="10">
        <v>53</v>
      </c>
      <c r="BG104" s="2">
        <v>0.006782407407407408</v>
      </c>
      <c r="BH104" s="10">
        <v>24</v>
      </c>
      <c r="BI104" s="2">
        <v>0.004664351851851852</v>
      </c>
      <c r="BJ104" s="10">
        <v>31</v>
      </c>
      <c r="BK104" s="2">
        <v>0.002361111111111111</v>
      </c>
      <c r="BL104" s="10">
        <v>20</v>
      </c>
      <c r="BM104" s="26" t="s">
        <v>273</v>
      </c>
      <c r="BN104" s="23"/>
      <c r="BO104" s="2">
        <v>0.00949074074074074</v>
      </c>
      <c r="BP104" s="10">
        <v>37</v>
      </c>
      <c r="BQ104" s="2">
        <v>0.004513888888888889</v>
      </c>
      <c r="BR104" s="10">
        <v>29</v>
      </c>
      <c r="BS104" s="2">
        <v>0.00837962962962963</v>
      </c>
      <c r="BT104" s="10">
        <v>50</v>
      </c>
      <c r="BU104" s="26">
        <f t="shared" si="23"/>
      </c>
      <c r="BV104" s="23"/>
      <c r="BY104" s="26" t="s">
        <v>273</v>
      </c>
      <c r="BZ104" s="23"/>
      <c r="CA104" s="26">
        <f>IF($B104&lt;&gt;"",BY104-BU104,"")</f>
      </c>
      <c r="CB104" s="23"/>
      <c r="CC104" s="26">
        <f>IF($B104&lt;&gt;"",CA104-BS104,"")</f>
      </c>
      <c r="CD104" s="23"/>
      <c r="CE104" s="26">
        <f>IF($B104&lt;&gt;"",CC104-BW104,"")</f>
      </c>
      <c r="CF104" s="23"/>
    </row>
    <row r="105" spans="1:84" ht="15">
      <c r="A105">
        <v>102</v>
      </c>
      <c r="B105" s="1"/>
      <c r="D105" s="5"/>
      <c r="E105" s="26">
        <f t="shared" si="18"/>
      </c>
      <c r="F105" s="23"/>
      <c r="G105" s="3">
        <v>0.7673611111111112</v>
      </c>
      <c r="H105" s="10"/>
      <c r="I105" s="3">
        <v>0.10069444444444443</v>
      </c>
      <c r="J105" s="10"/>
      <c r="K105" s="3">
        <v>0.04097222222222222</v>
      </c>
      <c r="L105" s="10"/>
      <c r="M105" s="3">
        <v>0.04722222222222222</v>
      </c>
      <c r="N105" s="10"/>
      <c r="O105" s="3">
        <v>0.036111111111111115</v>
      </c>
      <c r="P105" s="10"/>
      <c r="Q105" s="3">
        <v>0.15972222222222224</v>
      </c>
      <c r="R105" s="10"/>
      <c r="S105" s="3">
        <v>0.88125</v>
      </c>
      <c r="T105" s="10"/>
      <c r="U105" s="3">
        <v>0.05902777777777778</v>
      </c>
      <c r="V105" s="10"/>
      <c r="W105" s="3">
        <v>0.18055555555555555</v>
      </c>
      <c r="X105" s="10"/>
      <c r="Y105" s="3">
        <v>0.15</v>
      </c>
      <c r="Z105" s="10"/>
      <c r="AA105" s="26">
        <f t="shared" si="19"/>
      </c>
      <c r="AB105" s="23"/>
      <c r="AC105" s="3">
        <v>0.14027777777777778</v>
      </c>
      <c r="AD105" s="10"/>
      <c r="AE105" s="3">
        <v>0.06597222222222222</v>
      </c>
      <c r="AF105" s="10"/>
      <c r="AG105" s="3">
        <v>0.09236111111111112</v>
      </c>
      <c r="AH105" s="10"/>
      <c r="AI105" t="s">
        <v>147</v>
      </c>
      <c r="AJ105" s="10"/>
      <c r="AK105" s="26">
        <f t="shared" si="20"/>
      </c>
      <c r="AL105" s="23"/>
      <c r="AM105" s="3">
        <v>0.5395833333333333</v>
      </c>
      <c r="AN105" s="10"/>
      <c r="AO105" s="3">
        <v>0.34097222222222223</v>
      </c>
      <c r="AP105" s="10"/>
      <c r="AQ105" s="26">
        <f t="shared" si="21"/>
      </c>
      <c r="AR105" s="23"/>
      <c r="AS105" s="3">
        <v>0.08611111111111112</v>
      </c>
      <c r="AT105" s="10"/>
      <c r="AU105" t="s">
        <v>23</v>
      </c>
      <c r="AV105" s="10"/>
      <c r="AW105" s="3">
        <v>0.06041666666666667</v>
      </c>
      <c r="AX105" s="10"/>
      <c r="AY105" s="3">
        <v>0.04722222222222222</v>
      </c>
      <c r="AZ105" s="10"/>
      <c r="BA105" s="26">
        <f t="shared" si="22"/>
      </c>
      <c r="BB105" s="23"/>
      <c r="BC105" s="3">
        <v>0.09027777777777778</v>
      </c>
      <c r="BD105" s="10"/>
      <c r="BE105" s="3">
        <v>0.04791666666666666</v>
      </c>
      <c r="BF105" s="10"/>
      <c r="BG105" s="3">
        <v>0.04513888888888889</v>
      </c>
      <c r="BH105" s="10"/>
      <c r="BI105" s="3">
        <v>0.0625</v>
      </c>
      <c r="BJ105" s="10"/>
      <c r="BK105" s="3">
        <v>0.013194444444444444</v>
      </c>
      <c r="BL105" s="10"/>
      <c r="BM105" s="26" t="s">
        <v>273</v>
      </c>
      <c r="BN105" s="23"/>
      <c r="BO105" s="3">
        <v>0.1423611111111111</v>
      </c>
      <c r="BP105" s="10"/>
      <c r="BQ105" s="3">
        <v>0.0798611111111111</v>
      </c>
      <c r="BR105" s="10"/>
      <c r="BS105" s="3">
        <v>0.24166666666666667</v>
      </c>
      <c r="BT105" s="10"/>
      <c r="BU105" s="26">
        <f t="shared" si="23"/>
      </c>
      <c r="BV105" s="23"/>
      <c r="BY105" s="26" t="s">
        <v>273</v>
      </c>
      <c r="BZ105" s="23"/>
      <c r="CA105" s="26">
        <f>IF($B105&lt;&gt;"",BY105-BU105,"")</f>
      </c>
      <c r="CB105" s="23"/>
      <c r="CC105" s="26">
        <f>IF($B105&lt;&gt;"",CA105-BS105,"")</f>
      </c>
      <c r="CD105" s="23"/>
      <c r="CE105" s="26">
        <f>IF($B105&lt;&gt;"",CC105-BW105,"")</f>
      </c>
      <c r="CF105" s="23"/>
    </row>
    <row r="106" spans="1:84" ht="15">
      <c r="A106">
        <v>103</v>
      </c>
      <c r="B106" s="1" t="s">
        <v>148</v>
      </c>
      <c r="C106" t="s">
        <v>149</v>
      </c>
      <c r="D106" s="6">
        <v>0.26765046296296297</v>
      </c>
      <c r="E106" s="26">
        <f t="shared" si="18"/>
        <v>0.058437499999999996</v>
      </c>
      <c r="F106" s="23">
        <v>47</v>
      </c>
      <c r="G106" s="2">
        <v>0.0646875</v>
      </c>
      <c r="H106" s="10">
        <v>47</v>
      </c>
      <c r="I106" s="2">
        <v>0.07163194444444444</v>
      </c>
      <c r="J106" s="10">
        <v>45</v>
      </c>
      <c r="K106" s="2">
        <v>0.07530092592592592</v>
      </c>
      <c r="L106" s="10">
        <v>40</v>
      </c>
      <c r="M106" s="2">
        <v>0.07866898148148148</v>
      </c>
      <c r="N106" s="10">
        <v>39</v>
      </c>
      <c r="O106" s="2">
        <v>0.08392361111111112</v>
      </c>
      <c r="P106" s="10">
        <v>39</v>
      </c>
      <c r="Q106" s="2">
        <v>0.09311342592592592</v>
      </c>
      <c r="R106" s="10">
        <v>40</v>
      </c>
      <c r="S106" s="2">
        <v>0.10858796296296297</v>
      </c>
      <c r="T106" s="10">
        <v>41</v>
      </c>
      <c r="U106" s="2">
        <v>0.11164351851851852</v>
      </c>
      <c r="V106" s="10">
        <v>41</v>
      </c>
      <c r="W106" s="2">
        <v>0.1213773148148148</v>
      </c>
      <c r="X106" s="10">
        <v>41</v>
      </c>
      <c r="Y106" s="2">
        <v>0.12780092592592593</v>
      </c>
      <c r="Z106" s="10">
        <v>40</v>
      </c>
      <c r="AA106" s="26">
        <f t="shared" si="19"/>
        <v>0.06936342592592593</v>
      </c>
      <c r="AB106" s="23">
        <v>34</v>
      </c>
      <c r="AC106" s="2">
        <v>0.13467592592592592</v>
      </c>
      <c r="AD106" s="10">
        <v>41</v>
      </c>
      <c r="AE106" s="2">
        <v>0.1492476851851852</v>
      </c>
      <c r="AF106" s="10">
        <v>41</v>
      </c>
      <c r="AG106" s="2">
        <v>0.16207175925925926</v>
      </c>
      <c r="AH106" s="10">
        <v>41</v>
      </c>
      <c r="AI106" s="2">
        <v>0.16899305555555555</v>
      </c>
      <c r="AJ106" s="10">
        <v>41</v>
      </c>
      <c r="AK106" s="26">
        <f t="shared" si="20"/>
        <v>0.04119212962962962</v>
      </c>
      <c r="AL106" s="23">
        <v>43</v>
      </c>
      <c r="AM106" s="2">
        <v>0.18026620370370372</v>
      </c>
      <c r="AN106" s="10">
        <v>40</v>
      </c>
      <c r="AO106" s="2">
        <v>0.19143518518518518</v>
      </c>
      <c r="AP106" s="10">
        <v>41</v>
      </c>
      <c r="AQ106" s="26">
        <f t="shared" si="21"/>
        <v>0.02244212962962963</v>
      </c>
      <c r="AR106" s="23">
        <v>33</v>
      </c>
      <c r="AS106" s="2">
        <v>0.19824074074074075</v>
      </c>
      <c r="AT106" s="10">
        <v>41</v>
      </c>
      <c r="AU106" s="2">
        <v>0.2034722222222222</v>
      </c>
      <c r="AV106" s="10">
        <v>41</v>
      </c>
      <c r="AW106" s="2">
        <v>0.2109953703703704</v>
      </c>
      <c r="AX106" s="10">
        <v>41</v>
      </c>
      <c r="AY106" s="2">
        <v>0.22944444444444445</v>
      </c>
      <c r="AZ106" s="10">
        <v>41</v>
      </c>
      <c r="BA106" s="26">
        <f t="shared" si="22"/>
        <v>0.03800925925925927</v>
      </c>
      <c r="BB106" s="23">
        <v>51</v>
      </c>
      <c r="BC106" s="2">
        <v>0.23400462962962965</v>
      </c>
      <c r="BD106" s="10">
        <v>41</v>
      </c>
      <c r="BE106" s="2">
        <v>0.2354861111111111</v>
      </c>
      <c r="BF106" s="10">
        <v>41</v>
      </c>
      <c r="BG106" s="2">
        <v>0.24302083333333332</v>
      </c>
      <c r="BH106" s="10">
        <v>40</v>
      </c>
      <c r="BI106" s="2">
        <v>0.2473148148148148</v>
      </c>
      <c r="BJ106" s="10">
        <v>40</v>
      </c>
      <c r="BK106" s="2">
        <v>0.24980324074074076</v>
      </c>
      <c r="BL106" s="10">
        <v>40</v>
      </c>
      <c r="BM106" s="26">
        <v>0.012824074074074085</v>
      </c>
      <c r="BN106" s="23">
        <v>18</v>
      </c>
      <c r="BO106" s="2">
        <v>0.2584375</v>
      </c>
      <c r="BP106" s="10">
        <v>39</v>
      </c>
      <c r="BQ106" s="2">
        <v>0.2621527777777778</v>
      </c>
      <c r="BR106" s="10">
        <v>38</v>
      </c>
      <c r="BS106" s="2">
        <v>0.26765046296296297</v>
      </c>
      <c r="BT106" s="10">
        <v>38</v>
      </c>
      <c r="BU106" s="26">
        <f t="shared" si="23"/>
        <v>0.01784722222222221</v>
      </c>
      <c r="BV106" s="23">
        <v>21</v>
      </c>
      <c r="BW106" s="2">
        <v>0.26765046296296297</v>
      </c>
      <c r="BY106" s="26">
        <f>E106+BM106</f>
        <v>0.07126157407407407</v>
      </c>
      <c r="BZ106" s="23">
        <v>43</v>
      </c>
      <c r="CA106" s="26">
        <f>AA106+BU106</f>
        <v>0.08721064814814813</v>
      </c>
      <c r="CB106" s="23">
        <v>30</v>
      </c>
      <c r="CC106" s="26">
        <f>AK106+BA106</f>
        <v>0.07920138888888889</v>
      </c>
      <c r="CD106" s="23">
        <v>46</v>
      </c>
      <c r="CE106" s="26">
        <f>AQ106</f>
        <v>0.02244212962962963</v>
      </c>
      <c r="CF106" s="23">
        <v>33</v>
      </c>
    </row>
    <row r="107" spans="1:84" ht="15">
      <c r="A107">
        <v>104</v>
      </c>
      <c r="B107" s="1"/>
      <c r="C107">
        <v>1012</v>
      </c>
      <c r="D107" s="5"/>
      <c r="E107" s="26">
        <f t="shared" si="18"/>
      </c>
      <c r="F107" s="23"/>
      <c r="G107" s="2">
        <v>0.0646875</v>
      </c>
      <c r="H107" s="10">
        <v>47</v>
      </c>
      <c r="I107" s="2">
        <v>0.006944444444444444</v>
      </c>
      <c r="J107" s="10">
        <v>19</v>
      </c>
      <c r="K107" s="2">
        <v>0.0036689814814814814</v>
      </c>
      <c r="L107" s="10">
        <v>10</v>
      </c>
      <c r="M107" s="2">
        <v>0.003368055555555555</v>
      </c>
      <c r="N107" s="10">
        <v>23</v>
      </c>
      <c r="O107" s="2">
        <v>0.00525462962962963</v>
      </c>
      <c r="P107" s="10">
        <v>43</v>
      </c>
      <c r="Q107" s="2">
        <v>0.009189814814814814</v>
      </c>
      <c r="R107" s="10">
        <v>44</v>
      </c>
      <c r="S107" s="2">
        <v>0.015474537037037038</v>
      </c>
      <c r="T107" s="10">
        <v>45</v>
      </c>
      <c r="U107" s="2">
        <v>0.0030555555555555557</v>
      </c>
      <c r="V107" s="10">
        <v>40</v>
      </c>
      <c r="W107" s="2">
        <v>0.009733796296296298</v>
      </c>
      <c r="X107" s="10">
        <v>31</v>
      </c>
      <c r="Y107" s="2">
        <v>0.006423611111111112</v>
      </c>
      <c r="Z107" s="10">
        <v>18</v>
      </c>
      <c r="AA107" s="26">
        <f t="shared" si="19"/>
      </c>
      <c r="AB107" s="23"/>
      <c r="AC107" s="2">
        <v>0.006875</v>
      </c>
      <c r="AD107" s="10">
        <v>36</v>
      </c>
      <c r="AE107" s="2">
        <v>0.014571759259259258</v>
      </c>
      <c r="AF107" s="10">
        <v>58</v>
      </c>
      <c r="AG107" s="2">
        <v>0.012824074074074073</v>
      </c>
      <c r="AH107" s="10">
        <v>40</v>
      </c>
      <c r="AI107" s="2">
        <v>0.006921296296296297</v>
      </c>
      <c r="AJ107" s="10">
        <v>19</v>
      </c>
      <c r="AK107" s="26">
        <f t="shared" si="20"/>
      </c>
      <c r="AL107" s="23"/>
      <c r="AM107" s="2">
        <v>0.011273148148148148</v>
      </c>
      <c r="AN107" s="10">
        <v>31</v>
      </c>
      <c r="AO107" s="2">
        <v>0.011168981481481481</v>
      </c>
      <c r="AP107" s="10">
        <v>37</v>
      </c>
      <c r="AQ107" s="26">
        <f t="shared" si="21"/>
      </c>
      <c r="AR107" s="23"/>
      <c r="AS107" s="2">
        <v>0.006805555555555557</v>
      </c>
      <c r="AT107" s="10">
        <v>55</v>
      </c>
      <c r="AU107" s="2">
        <v>0.005231481481481482</v>
      </c>
      <c r="AV107" s="10">
        <v>37</v>
      </c>
      <c r="AW107" s="2">
        <v>0.007523148148148148</v>
      </c>
      <c r="AX107" s="10">
        <v>6</v>
      </c>
      <c r="AY107" s="2">
        <v>0.018449074074074073</v>
      </c>
      <c r="AZ107" s="10">
        <v>55</v>
      </c>
      <c r="BA107" s="26">
        <f t="shared" si="22"/>
      </c>
      <c r="BB107" s="23"/>
      <c r="BC107" s="2">
        <v>0.004560185185185185</v>
      </c>
      <c r="BD107" s="10">
        <v>18</v>
      </c>
      <c r="BE107" s="2">
        <v>0.0014814814814814814</v>
      </c>
      <c r="BF107" s="10">
        <v>9</v>
      </c>
      <c r="BG107" s="2">
        <v>0.007534722222222221</v>
      </c>
      <c r="BH107" s="10">
        <v>31</v>
      </c>
      <c r="BI107" s="2">
        <v>0.004293981481481481</v>
      </c>
      <c r="BJ107" s="10">
        <v>18</v>
      </c>
      <c r="BK107" s="2">
        <v>0.002488425925925926</v>
      </c>
      <c r="BL107" s="10">
        <v>29</v>
      </c>
      <c r="BM107" s="26" t="s">
        <v>273</v>
      </c>
      <c r="BN107" s="23"/>
      <c r="BO107" s="2">
        <v>0.00863425925925926</v>
      </c>
      <c r="BP107" s="10">
        <v>25</v>
      </c>
      <c r="BQ107" s="2">
        <v>0.0037152777777777774</v>
      </c>
      <c r="BR107" s="10">
        <v>13</v>
      </c>
      <c r="BS107" s="2">
        <v>0.005497685185185185</v>
      </c>
      <c r="BT107" s="10">
        <v>26</v>
      </c>
      <c r="BU107" s="26">
        <f t="shared" si="23"/>
      </c>
      <c r="BV107" s="23"/>
      <c r="BY107" s="26" t="s">
        <v>273</v>
      </c>
      <c r="BZ107" s="23"/>
      <c r="CA107" s="26">
        <f>IF($B107&lt;&gt;"",BY107-BU107,"")</f>
      </c>
      <c r="CB107" s="23"/>
      <c r="CC107" s="26">
        <f>IF($B107&lt;&gt;"",CA107-BS107,"")</f>
      </c>
      <c r="CD107" s="23"/>
      <c r="CE107" s="26">
        <f>IF($B107&lt;&gt;"",CC107-BW107,"")</f>
      </c>
      <c r="CF107" s="23"/>
    </row>
    <row r="108" spans="1:84" ht="15">
      <c r="A108">
        <v>105</v>
      </c>
      <c r="B108" s="1"/>
      <c r="D108" s="5"/>
      <c r="E108" s="26">
        <f t="shared" si="18"/>
      </c>
      <c r="F108" s="23"/>
      <c r="G108" s="4">
        <v>1.5069444444444444</v>
      </c>
      <c r="H108" s="10"/>
      <c r="I108" s="3">
        <v>0.10069444444444443</v>
      </c>
      <c r="J108" s="10"/>
      <c r="K108" s="3">
        <v>0.03819444444444444</v>
      </c>
      <c r="L108" s="10"/>
      <c r="M108" s="3">
        <v>0.029861111111111113</v>
      </c>
      <c r="N108" s="10"/>
      <c r="O108" s="3">
        <v>0.1375</v>
      </c>
      <c r="P108" s="10"/>
      <c r="Q108" s="3">
        <v>0.2125</v>
      </c>
      <c r="R108" s="10"/>
      <c r="S108" s="3">
        <v>0.43333333333333335</v>
      </c>
      <c r="T108" s="10"/>
      <c r="U108" s="3">
        <v>0.06041666666666667</v>
      </c>
      <c r="V108" s="10"/>
      <c r="W108" s="3">
        <v>0.16666666666666666</v>
      </c>
      <c r="X108" s="10"/>
      <c r="Y108" s="3">
        <v>0.09305555555555556</v>
      </c>
      <c r="Z108" s="10"/>
      <c r="AA108" s="26">
        <f t="shared" si="19"/>
      </c>
      <c r="AB108" s="23"/>
      <c r="AC108" s="3">
        <v>0.13541666666666666</v>
      </c>
      <c r="AD108" s="10"/>
      <c r="AE108" s="3">
        <v>0.21041666666666667</v>
      </c>
      <c r="AF108" s="10"/>
      <c r="AG108" s="3">
        <v>0.09930555555555555</v>
      </c>
      <c r="AH108" s="10"/>
      <c r="AI108" t="s">
        <v>150</v>
      </c>
      <c r="AJ108" s="10"/>
      <c r="AK108" s="26">
        <f t="shared" si="20"/>
      </c>
      <c r="AL108" s="23"/>
      <c r="AM108" s="3">
        <v>0.23819444444444446</v>
      </c>
      <c r="AN108" s="10"/>
      <c r="AO108" s="3">
        <v>0.23958333333333334</v>
      </c>
      <c r="AP108" s="10"/>
      <c r="AQ108" s="26">
        <f t="shared" si="21"/>
      </c>
      <c r="AR108" s="23"/>
      <c r="AS108" s="3">
        <v>0.16944444444444443</v>
      </c>
      <c r="AT108" s="10"/>
      <c r="AU108" s="3">
        <v>0.05</v>
      </c>
      <c r="AV108" s="10"/>
      <c r="AW108" t="s">
        <v>138</v>
      </c>
      <c r="AX108" s="10"/>
      <c r="AY108" s="3">
        <v>0.6131944444444445</v>
      </c>
      <c r="AZ108" s="10"/>
      <c r="BA108" s="26">
        <f t="shared" si="22"/>
      </c>
      <c r="BB108" s="23"/>
      <c r="BC108" s="3">
        <v>0.04513888888888889</v>
      </c>
      <c r="BD108" s="10"/>
      <c r="BE108" t="s">
        <v>31</v>
      </c>
      <c r="BF108" s="10"/>
      <c r="BG108" s="3">
        <v>0.09027777777777778</v>
      </c>
      <c r="BH108" s="10"/>
      <c r="BI108" s="3">
        <v>0.04027777777777778</v>
      </c>
      <c r="BJ108" s="10"/>
      <c r="BK108" s="3">
        <v>0.020833333333333332</v>
      </c>
      <c r="BL108" s="10"/>
      <c r="BM108" s="26" t="s">
        <v>273</v>
      </c>
      <c r="BN108" s="23"/>
      <c r="BO108" s="3">
        <v>0.09097222222222222</v>
      </c>
      <c r="BP108" s="10"/>
      <c r="BQ108" s="3">
        <v>0.03194444444444445</v>
      </c>
      <c r="BR108" s="10"/>
      <c r="BS108" s="3">
        <v>0.06875</v>
      </c>
      <c r="BT108" s="10"/>
      <c r="BU108" s="26">
        <f t="shared" si="23"/>
      </c>
      <c r="BV108" s="23"/>
      <c r="BY108" s="26" t="s">
        <v>273</v>
      </c>
      <c r="BZ108" s="23"/>
      <c r="CA108" s="26">
        <f>IF($B108&lt;&gt;"",BY108-BU108,"")</f>
      </c>
      <c r="CB108" s="23"/>
      <c r="CC108" s="26">
        <f>IF($B108&lt;&gt;"",CA108-BS108,"")</f>
      </c>
      <c r="CD108" s="23"/>
      <c r="CE108" s="26">
        <f>IF($B108&lt;&gt;"",CC108-BW108,"")</f>
      </c>
      <c r="CF108" s="23"/>
    </row>
    <row r="109" spans="1:84" ht="15">
      <c r="A109">
        <v>106</v>
      </c>
      <c r="B109" s="1" t="s">
        <v>151</v>
      </c>
      <c r="C109" t="s">
        <v>152</v>
      </c>
      <c r="D109" s="6">
        <v>0.26775462962962965</v>
      </c>
      <c r="E109" s="26">
        <f t="shared" si="18"/>
        <v>0.04910879629629629</v>
      </c>
      <c r="F109" s="23">
        <v>32</v>
      </c>
      <c r="G109" s="2">
        <v>0.05535879629629629</v>
      </c>
      <c r="H109" s="10">
        <v>32</v>
      </c>
      <c r="I109" s="2">
        <v>0.06357638888888889</v>
      </c>
      <c r="J109" s="10">
        <v>33</v>
      </c>
      <c r="K109" s="2">
        <v>0.06738425925925927</v>
      </c>
      <c r="L109" s="10">
        <v>33</v>
      </c>
      <c r="M109" s="2">
        <v>0.07052083333333332</v>
      </c>
      <c r="N109" s="10">
        <v>33</v>
      </c>
      <c r="O109" s="2">
        <v>0.07380787037037037</v>
      </c>
      <c r="P109" s="10">
        <v>33</v>
      </c>
      <c r="Q109" s="2">
        <v>0.08008101851851852</v>
      </c>
      <c r="R109" s="10">
        <v>30</v>
      </c>
      <c r="S109" s="2">
        <v>0.09050925925925925</v>
      </c>
      <c r="T109" s="10">
        <v>23</v>
      </c>
      <c r="U109" s="2">
        <v>0.09302083333333333</v>
      </c>
      <c r="V109" s="10">
        <v>20</v>
      </c>
      <c r="W109" s="2">
        <v>0.10662037037037037</v>
      </c>
      <c r="X109" s="10">
        <v>31</v>
      </c>
      <c r="Y109" s="2">
        <v>0.11275462962962964</v>
      </c>
      <c r="Z109" s="10">
        <v>30</v>
      </c>
      <c r="AA109" s="26">
        <f t="shared" si="19"/>
        <v>0.06364583333333335</v>
      </c>
      <c r="AB109" s="23">
        <v>22</v>
      </c>
      <c r="AC109" s="2">
        <v>0.11790509259259259</v>
      </c>
      <c r="AD109" s="10">
        <v>30</v>
      </c>
      <c r="AE109" s="2">
        <v>0.12944444444444445</v>
      </c>
      <c r="AF109" s="10">
        <v>30</v>
      </c>
      <c r="AG109" s="2">
        <v>0.14131944444444444</v>
      </c>
      <c r="AH109" s="10">
        <v>29</v>
      </c>
      <c r="AI109" s="2">
        <v>0.14783564814814815</v>
      </c>
      <c r="AJ109" s="10">
        <v>28</v>
      </c>
      <c r="AK109" s="26">
        <f t="shared" si="20"/>
        <v>0.03508101851851851</v>
      </c>
      <c r="AL109" s="23">
        <v>6</v>
      </c>
      <c r="AM109" s="2">
        <v>0.15743055555555555</v>
      </c>
      <c r="AN109" s="10">
        <v>24</v>
      </c>
      <c r="AO109" s="2">
        <v>0.1655787037037037</v>
      </c>
      <c r="AP109" s="10">
        <v>21</v>
      </c>
      <c r="AQ109" s="26">
        <f t="shared" si="21"/>
        <v>0.017743055555555554</v>
      </c>
      <c r="AR109" s="23">
        <v>12</v>
      </c>
      <c r="AS109" s="2">
        <v>0.17172453703703705</v>
      </c>
      <c r="AT109" s="10">
        <v>21</v>
      </c>
      <c r="AU109" s="2">
        <v>0.17710648148148148</v>
      </c>
      <c r="AV109" s="10">
        <v>23</v>
      </c>
      <c r="AW109" s="2">
        <v>0.1918634259259259</v>
      </c>
      <c r="AX109" s="10">
        <v>30</v>
      </c>
      <c r="AY109" s="2">
        <v>0.20127314814814815</v>
      </c>
      <c r="AZ109" s="10">
        <v>27</v>
      </c>
      <c r="BA109" s="26">
        <f t="shared" si="22"/>
        <v>0.035694444444444445</v>
      </c>
      <c r="BB109" s="23">
        <v>46</v>
      </c>
      <c r="BC109" s="2">
        <v>0.20802083333333332</v>
      </c>
      <c r="BD109" s="10">
        <v>28</v>
      </c>
      <c r="BE109" s="2">
        <v>0.21030092592592595</v>
      </c>
      <c r="BF109" s="10">
        <v>28</v>
      </c>
      <c r="BG109" s="2">
        <v>0.21922453703703704</v>
      </c>
      <c r="BH109" s="10">
        <v>28</v>
      </c>
      <c r="BI109" s="2">
        <v>0.22359953703703705</v>
      </c>
      <c r="BJ109" s="10">
        <v>28</v>
      </c>
      <c r="BK109" s="2">
        <v>0.22625</v>
      </c>
      <c r="BL109" s="10">
        <v>28</v>
      </c>
      <c r="BM109" s="26">
        <v>0.01605324074074075</v>
      </c>
      <c r="BN109" s="23">
        <v>51</v>
      </c>
      <c r="BO109" s="2">
        <v>0.23516203703703706</v>
      </c>
      <c r="BP109" s="10">
        <v>28</v>
      </c>
      <c r="BQ109" s="2">
        <v>0.24127314814814815</v>
      </c>
      <c r="BR109" s="10">
        <v>29</v>
      </c>
      <c r="BS109" s="2">
        <v>0.2469212962962963</v>
      </c>
      <c r="BT109" s="10">
        <v>28</v>
      </c>
      <c r="BU109" s="26">
        <f t="shared" si="23"/>
        <v>0.0206712962962963</v>
      </c>
      <c r="BV109" s="23">
        <v>31</v>
      </c>
      <c r="BW109" s="2">
        <v>0.26775462962962965</v>
      </c>
      <c r="BY109" s="26">
        <f>E109+BM109</f>
        <v>0.06516203703703705</v>
      </c>
      <c r="BZ109" s="23">
        <v>35</v>
      </c>
      <c r="CA109" s="26">
        <f>AA109+BU109</f>
        <v>0.08431712962962964</v>
      </c>
      <c r="CB109" s="23">
        <v>28</v>
      </c>
      <c r="CC109" s="26">
        <f>AK109+BA109</f>
        <v>0.07077546296296296</v>
      </c>
      <c r="CD109" s="23">
        <v>34</v>
      </c>
      <c r="CE109" s="26">
        <f>AQ109</f>
        <v>0.017743055555555554</v>
      </c>
      <c r="CF109" s="23">
        <v>12</v>
      </c>
    </row>
    <row r="110" spans="1:84" ht="15">
      <c r="A110">
        <v>107</v>
      </c>
      <c r="B110" s="1"/>
      <c r="C110">
        <v>1006</v>
      </c>
      <c r="D110" s="5"/>
      <c r="E110" s="26">
        <f t="shared" si="18"/>
      </c>
      <c r="F110" s="23"/>
      <c r="G110" s="2">
        <v>0.05535879629629629</v>
      </c>
      <c r="H110" s="10">
        <v>32</v>
      </c>
      <c r="I110" s="2">
        <v>0.008217592592592594</v>
      </c>
      <c r="J110" s="10">
        <v>34</v>
      </c>
      <c r="K110" s="2">
        <v>0.0038078703703703707</v>
      </c>
      <c r="L110" s="10">
        <v>19</v>
      </c>
      <c r="M110" s="2">
        <v>0.003136574074074074</v>
      </c>
      <c r="N110" s="10">
        <v>15</v>
      </c>
      <c r="O110" s="2">
        <v>0.0032870370370370367</v>
      </c>
      <c r="P110" s="10">
        <v>13</v>
      </c>
      <c r="Q110" s="2">
        <v>0.006273148148148148</v>
      </c>
      <c r="R110" s="10">
        <v>11</v>
      </c>
      <c r="S110" s="2">
        <v>0.01042824074074074</v>
      </c>
      <c r="T110" s="10">
        <v>10</v>
      </c>
      <c r="U110" s="2">
        <v>0.002511574074074074</v>
      </c>
      <c r="V110" s="10">
        <v>14</v>
      </c>
      <c r="W110" s="2">
        <v>0.013599537037037037</v>
      </c>
      <c r="X110" s="10">
        <v>54</v>
      </c>
      <c r="Y110" s="2">
        <v>0.0061342592592592594</v>
      </c>
      <c r="Z110" s="10">
        <v>17</v>
      </c>
      <c r="AA110" s="26">
        <f t="shared" si="19"/>
      </c>
      <c r="AB110" s="23"/>
      <c r="AC110" s="2">
        <v>0.0051504629629629635</v>
      </c>
      <c r="AD110" s="10">
        <v>12</v>
      </c>
      <c r="AE110" s="2">
        <v>0.011539351851851851</v>
      </c>
      <c r="AF110" s="10">
        <v>10</v>
      </c>
      <c r="AG110" s="2">
        <v>0.011875</v>
      </c>
      <c r="AH110" s="10">
        <v>15</v>
      </c>
      <c r="AI110" s="2">
        <v>0.006516203703703704</v>
      </c>
      <c r="AJ110" s="10">
        <v>6</v>
      </c>
      <c r="AK110" s="26">
        <f t="shared" si="20"/>
      </c>
      <c r="AL110" s="23"/>
      <c r="AM110" s="2">
        <v>0.009594907407407408</v>
      </c>
      <c r="AN110" s="10">
        <v>13</v>
      </c>
      <c r="AO110" s="2">
        <v>0.008148148148148147</v>
      </c>
      <c r="AP110" s="10">
        <v>7</v>
      </c>
      <c r="AQ110" s="26">
        <f t="shared" si="21"/>
      </c>
      <c r="AR110" s="23"/>
      <c r="AS110" s="2">
        <v>0.006145833333333333</v>
      </c>
      <c r="AT110" s="10">
        <v>49</v>
      </c>
      <c r="AU110" s="2">
        <v>0.005381944444444445</v>
      </c>
      <c r="AV110" s="10">
        <v>44</v>
      </c>
      <c r="AW110" s="2">
        <v>0.014756944444444446</v>
      </c>
      <c r="AX110" s="10">
        <v>61</v>
      </c>
      <c r="AY110" s="2">
        <v>0.009409722222222224</v>
      </c>
      <c r="AZ110" s="10">
        <v>24</v>
      </c>
      <c r="BA110" s="26">
        <f t="shared" si="22"/>
      </c>
      <c r="BB110" s="23"/>
      <c r="BC110" s="2">
        <v>0.0067476851851851856</v>
      </c>
      <c r="BD110" s="10">
        <v>55</v>
      </c>
      <c r="BE110" s="2">
        <v>0.0022800925925925927</v>
      </c>
      <c r="BF110" s="10">
        <v>51</v>
      </c>
      <c r="BG110" s="2">
        <v>0.008923611111111111</v>
      </c>
      <c r="BH110" s="10">
        <v>40</v>
      </c>
      <c r="BI110" s="2">
        <v>0.004375</v>
      </c>
      <c r="BJ110" s="10">
        <v>21</v>
      </c>
      <c r="BK110" s="2">
        <v>0.0026504629629629625</v>
      </c>
      <c r="BL110" s="10">
        <v>39</v>
      </c>
      <c r="BM110" s="26" t="s">
        <v>273</v>
      </c>
      <c r="BN110" s="23"/>
      <c r="BO110" s="2">
        <v>0.008912037037037038</v>
      </c>
      <c r="BP110" s="10">
        <v>29</v>
      </c>
      <c r="BQ110" s="2">
        <v>0.006111111111111111</v>
      </c>
      <c r="BR110" s="10">
        <v>46</v>
      </c>
      <c r="BS110" s="2">
        <v>0.005648148148148148</v>
      </c>
      <c r="BT110" s="10">
        <v>28</v>
      </c>
      <c r="BU110" s="26">
        <f t="shared" si="23"/>
      </c>
      <c r="BV110" s="23"/>
      <c r="BY110" s="26" t="s">
        <v>273</v>
      </c>
      <c r="BZ110" s="23"/>
      <c r="CA110" s="26">
        <f>IF($B110&lt;&gt;"",BY110-BU110,"")</f>
      </c>
      <c r="CB110" s="23"/>
      <c r="CC110" s="26">
        <f>IF($B110&lt;&gt;"",CA110-BS110,"")</f>
      </c>
      <c r="CD110" s="23"/>
      <c r="CE110" s="26">
        <f>IF($B110&lt;&gt;"",CC110-BW110,"")</f>
      </c>
      <c r="CF110" s="23"/>
    </row>
    <row r="111" spans="1:84" ht="15">
      <c r="A111">
        <v>108</v>
      </c>
      <c r="B111" s="1"/>
      <c r="D111" s="5"/>
      <c r="E111" s="26">
        <f t="shared" si="18"/>
      </c>
      <c r="F111" s="23"/>
      <c r="G111" s="3">
        <v>0.9472222222222223</v>
      </c>
      <c r="H111" s="10"/>
      <c r="I111" s="3">
        <v>0.17708333333333334</v>
      </c>
      <c r="J111" s="10"/>
      <c r="K111" s="3">
        <v>0.04652777777777778</v>
      </c>
      <c r="L111" s="10"/>
      <c r="M111" s="3">
        <v>0.015972222222222224</v>
      </c>
      <c r="N111" s="10"/>
      <c r="O111" s="3">
        <v>0.019444444444444445</v>
      </c>
      <c r="P111" s="10"/>
      <c r="Q111" s="3">
        <v>0.0375</v>
      </c>
      <c r="R111" s="10"/>
      <c r="S111" s="3">
        <v>0.13055555555555556</v>
      </c>
      <c r="T111" s="10"/>
      <c r="U111" s="3">
        <v>0.027777777777777776</v>
      </c>
      <c r="V111" s="10"/>
      <c r="W111" s="3">
        <v>0.3986111111111111</v>
      </c>
      <c r="X111" s="10"/>
      <c r="Y111" s="3">
        <v>0.07569444444444444</v>
      </c>
      <c r="Z111" s="10"/>
      <c r="AA111" s="26">
        <f t="shared" si="19"/>
      </c>
      <c r="AB111" s="23"/>
      <c r="AC111" s="3">
        <v>0.03194444444444445</v>
      </c>
      <c r="AD111" s="10"/>
      <c r="AE111" s="3">
        <v>0.02847222222222222</v>
      </c>
      <c r="AF111" s="10"/>
      <c r="AG111" s="3">
        <v>0.042361111111111106</v>
      </c>
      <c r="AH111" s="10"/>
      <c r="AI111" t="s">
        <v>153</v>
      </c>
      <c r="AJ111" s="10"/>
      <c r="AK111" s="26">
        <f t="shared" si="20"/>
      </c>
      <c r="AL111" s="23"/>
      <c r="AM111" s="3">
        <v>0.1375</v>
      </c>
      <c r="AN111" s="10"/>
      <c r="AO111" s="3">
        <v>0.05833333333333333</v>
      </c>
      <c r="AP111" s="10"/>
      <c r="AQ111" s="26">
        <f t="shared" si="21"/>
      </c>
      <c r="AR111" s="23"/>
      <c r="AS111" s="3">
        <v>0.12986111111111112</v>
      </c>
      <c r="AT111" s="10"/>
      <c r="AU111" s="3">
        <v>0.05902777777777778</v>
      </c>
      <c r="AV111" s="10"/>
      <c r="AW111" s="3">
        <v>0.39166666666666666</v>
      </c>
      <c r="AX111" s="10"/>
      <c r="AY111" s="3">
        <v>0.07083333333333333</v>
      </c>
      <c r="AZ111" s="10"/>
      <c r="BA111" s="26">
        <f t="shared" si="22"/>
      </c>
      <c r="BB111" s="23"/>
      <c r="BC111" s="3">
        <v>0.1763888888888889</v>
      </c>
      <c r="BD111" s="10"/>
      <c r="BE111" s="3">
        <v>0.04583333333333334</v>
      </c>
      <c r="BF111" s="10"/>
      <c r="BG111" s="3">
        <v>0.17361111111111113</v>
      </c>
      <c r="BH111" s="10"/>
      <c r="BI111" s="3">
        <v>0.04513888888888889</v>
      </c>
      <c r="BJ111" s="10"/>
      <c r="BK111" s="3">
        <v>0.030555555555555555</v>
      </c>
      <c r="BL111" s="10"/>
      <c r="BM111" s="26" t="s">
        <v>273</v>
      </c>
      <c r="BN111" s="23"/>
      <c r="BO111" s="3">
        <v>0.1076388888888889</v>
      </c>
      <c r="BP111" s="10"/>
      <c r="BQ111" s="3">
        <v>0.17569444444444446</v>
      </c>
      <c r="BR111" s="10"/>
      <c r="BS111" s="3">
        <v>0.07777777777777778</v>
      </c>
      <c r="BT111" s="10"/>
      <c r="BU111" s="26">
        <f t="shared" si="23"/>
      </c>
      <c r="BV111" s="23"/>
      <c r="BY111" s="26" t="s">
        <v>273</v>
      </c>
      <c r="BZ111" s="23"/>
      <c r="CA111" s="26">
        <f>IF($B111&lt;&gt;"",BY111-BU111,"")</f>
      </c>
      <c r="CB111" s="23"/>
      <c r="CC111" s="26">
        <f>IF($B111&lt;&gt;"",CA111-BS111,"")</f>
      </c>
      <c r="CD111" s="23"/>
      <c r="CE111" s="26">
        <f>IF($B111&lt;&gt;"",CC111-BW111,"")</f>
      </c>
      <c r="CF111" s="23"/>
    </row>
    <row r="112" spans="1:84" ht="15">
      <c r="A112">
        <v>109</v>
      </c>
      <c r="B112" s="1" t="s">
        <v>154</v>
      </c>
      <c r="C112" t="s">
        <v>155</v>
      </c>
      <c r="D112" s="6">
        <v>0.2698148148148148</v>
      </c>
      <c r="E112" s="26">
        <f t="shared" si="18"/>
        <v>0.0497337962962963</v>
      </c>
      <c r="F112" s="23">
        <v>34</v>
      </c>
      <c r="G112" s="2">
        <v>0.055983796296296295</v>
      </c>
      <c r="H112" s="10">
        <v>34</v>
      </c>
      <c r="I112" s="2">
        <v>0.06445601851851852</v>
      </c>
      <c r="J112" s="10">
        <v>35</v>
      </c>
      <c r="K112" s="2">
        <v>0.07069444444444445</v>
      </c>
      <c r="L112" s="10">
        <v>35</v>
      </c>
      <c r="M112" s="2">
        <v>0.0745138888888889</v>
      </c>
      <c r="N112" s="10">
        <v>35</v>
      </c>
      <c r="O112" s="2">
        <v>0.08003472222222223</v>
      </c>
      <c r="P112" s="10">
        <v>34</v>
      </c>
      <c r="Q112" s="2">
        <v>0.09023148148148148</v>
      </c>
      <c r="R112" s="10">
        <v>38</v>
      </c>
      <c r="S112" s="2">
        <v>0.10347222222222223</v>
      </c>
      <c r="T112" s="10">
        <v>37</v>
      </c>
      <c r="U112" s="2">
        <v>0.10653935185185186</v>
      </c>
      <c r="V112" s="10">
        <v>37</v>
      </c>
      <c r="W112" s="2">
        <v>0.11685185185185186</v>
      </c>
      <c r="X112" s="10">
        <v>37</v>
      </c>
      <c r="Y112" s="2">
        <v>0.12395833333333334</v>
      </c>
      <c r="Z112" s="10">
        <v>36</v>
      </c>
      <c r="AA112" s="26">
        <f t="shared" si="19"/>
        <v>0.07422453703703705</v>
      </c>
      <c r="AB112" s="23">
        <v>40</v>
      </c>
      <c r="AC112" s="2">
        <v>0.1304861111111111</v>
      </c>
      <c r="AD112" s="10">
        <v>37</v>
      </c>
      <c r="AE112" s="2">
        <v>0.14373842592592592</v>
      </c>
      <c r="AF112" s="10">
        <v>38</v>
      </c>
      <c r="AG112" s="2">
        <v>0.15721064814814814</v>
      </c>
      <c r="AH112" s="10">
        <v>38</v>
      </c>
      <c r="AI112" s="2">
        <v>0.16511574074074073</v>
      </c>
      <c r="AJ112" s="10">
        <v>38</v>
      </c>
      <c r="AK112" s="26">
        <f t="shared" si="20"/>
        <v>0.04115740740740739</v>
      </c>
      <c r="AL112" s="23">
        <v>42</v>
      </c>
      <c r="AM112" s="2">
        <v>0.18059027777777778</v>
      </c>
      <c r="AN112" s="10">
        <v>42</v>
      </c>
      <c r="AO112" s="2">
        <v>0.19266203703703702</v>
      </c>
      <c r="AP112" s="10">
        <v>42</v>
      </c>
      <c r="AQ112" s="26">
        <f t="shared" si="21"/>
        <v>0.02754629629629629</v>
      </c>
      <c r="AR112" s="23">
        <v>50</v>
      </c>
      <c r="AS112" s="2">
        <v>0.1983449074074074</v>
      </c>
      <c r="AT112" s="10">
        <v>42</v>
      </c>
      <c r="AU112" s="2">
        <v>0.20505787037037038</v>
      </c>
      <c r="AV112" s="10">
        <v>42</v>
      </c>
      <c r="AW112" s="2">
        <v>0.21506944444444445</v>
      </c>
      <c r="AX112" s="10">
        <v>42</v>
      </c>
      <c r="AY112" s="2">
        <v>0.22578703703703704</v>
      </c>
      <c r="AZ112" s="10">
        <v>40</v>
      </c>
      <c r="BA112" s="26">
        <f t="shared" si="22"/>
        <v>0.033125000000000016</v>
      </c>
      <c r="BB112" s="23">
        <v>40</v>
      </c>
      <c r="BC112" s="2">
        <v>0.23135416666666667</v>
      </c>
      <c r="BD112" s="10">
        <v>40</v>
      </c>
      <c r="BE112" s="2">
        <v>0.23368055555555556</v>
      </c>
      <c r="BF112" s="10">
        <v>40</v>
      </c>
      <c r="BG112" s="2">
        <v>0.2423148148148148</v>
      </c>
      <c r="BH112" s="10">
        <v>39</v>
      </c>
      <c r="BI112" s="2">
        <v>0.24715277777777778</v>
      </c>
      <c r="BJ112" s="10">
        <v>39</v>
      </c>
      <c r="BK112" s="2">
        <v>0.2497800925925926</v>
      </c>
      <c r="BL112" s="10">
        <v>39</v>
      </c>
      <c r="BM112" s="26">
        <v>0.0153587962962963</v>
      </c>
      <c r="BN112" s="23">
        <v>46</v>
      </c>
      <c r="BO112" s="2">
        <v>0.2592939814814815</v>
      </c>
      <c r="BP112" s="10">
        <v>40</v>
      </c>
      <c r="BQ112" s="2">
        <v>0.2640972222222222</v>
      </c>
      <c r="BR112" s="10">
        <v>39</v>
      </c>
      <c r="BS112" s="2">
        <v>0.2698148148148148</v>
      </c>
      <c r="BT112" s="10">
        <v>39</v>
      </c>
      <c r="BU112" s="26">
        <f t="shared" si="23"/>
        <v>0.02003472222222219</v>
      </c>
      <c r="BV112" s="23">
        <v>30</v>
      </c>
      <c r="BW112" s="2">
        <v>0.2698148148148148</v>
      </c>
      <c r="BY112" s="26">
        <f>E112+BM112</f>
        <v>0.06509259259259259</v>
      </c>
      <c r="BZ112" s="23">
        <v>34</v>
      </c>
      <c r="CA112" s="26">
        <f>AA112+BU112</f>
        <v>0.09425925925925924</v>
      </c>
      <c r="CB112" s="23">
        <v>38</v>
      </c>
      <c r="CC112" s="26">
        <f>AK112+BA112</f>
        <v>0.07428240740740741</v>
      </c>
      <c r="CD112" s="23">
        <v>38</v>
      </c>
      <c r="CE112" s="26">
        <f>AQ112</f>
        <v>0.02754629629629629</v>
      </c>
      <c r="CF112" s="23">
        <v>48</v>
      </c>
    </row>
    <row r="113" spans="1:84" ht="15">
      <c r="A113">
        <v>110</v>
      </c>
      <c r="B113" s="1"/>
      <c r="C113">
        <v>1039</v>
      </c>
      <c r="D113" s="5"/>
      <c r="E113" s="26">
        <f t="shared" si="18"/>
      </c>
      <c r="F113" s="23"/>
      <c r="G113" s="2">
        <v>0.055983796296296295</v>
      </c>
      <c r="H113" s="10">
        <v>34</v>
      </c>
      <c r="I113" s="2">
        <v>0.008472222222222221</v>
      </c>
      <c r="J113" s="10">
        <v>39</v>
      </c>
      <c r="K113" s="2">
        <v>0.006238425925925925</v>
      </c>
      <c r="L113" s="10">
        <v>60</v>
      </c>
      <c r="M113" s="2">
        <v>0.0038194444444444443</v>
      </c>
      <c r="N113" s="10">
        <v>36</v>
      </c>
      <c r="O113" s="2">
        <v>0.005520833333333333</v>
      </c>
      <c r="P113" s="10">
        <v>50</v>
      </c>
      <c r="Q113" s="2">
        <v>0.01019675925925926</v>
      </c>
      <c r="R113" s="10">
        <v>48</v>
      </c>
      <c r="S113" s="2">
        <v>0.01324074074074074</v>
      </c>
      <c r="T113" s="10">
        <v>33</v>
      </c>
      <c r="U113" s="2">
        <v>0.0030671296296296297</v>
      </c>
      <c r="V113" s="10">
        <v>41</v>
      </c>
      <c r="W113" s="2">
        <v>0.0103125</v>
      </c>
      <c r="X113" s="10">
        <v>38</v>
      </c>
      <c r="Y113" s="2">
        <v>0.007106481481481481</v>
      </c>
      <c r="Z113" s="10">
        <v>39</v>
      </c>
      <c r="AA113" s="26">
        <f t="shared" si="19"/>
      </c>
      <c r="AB113" s="23"/>
      <c r="AC113" s="2">
        <v>0.006527777777777778</v>
      </c>
      <c r="AD113" s="10">
        <v>32</v>
      </c>
      <c r="AE113" s="2">
        <v>0.013252314814814814</v>
      </c>
      <c r="AF113" s="10">
        <v>45</v>
      </c>
      <c r="AG113" s="2">
        <v>0.01347222222222222</v>
      </c>
      <c r="AH113" s="10">
        <v>51</v>
      </c>
      <c r="AI113" s="2">
        <v>0.007905092592592592</v>
      </c>
      <c r="AJ113" s="10">
        <v>52</v>
      </c>
      <c r="AK113" s="26">
        <f t="shared" si="20"/>
      </c>
      <c r="AL113" s="23"/>
      <c r="AM113" s="2">
        <v>0.015474537037037038</v>
      </c>
      <c r="AN113" s="10">
        <v>56</v>
      </c>
      <c r="AO113" s="2">
        <v>0.01207175925925926</v>
      </c>
      <c r="AP113" s="10">
        <v>45</v>
      </c>
      <c r="AQ113" s="26">
        <f t="shared" si="21"/>
      </c>
      <c r="AR113" s="23"/>
      <c r="AS113" s="2">
        <v>0.00568287037037037</v>
      </c>
      <c r="AT113" s="10">
        <v>44</v>
      </c>
      <c r="AU113" s="2">
        <v>0.006712962962962962</v>
      </c>
      <c r="AV113" s="10">
        <v>57</v>
      </c>
      <c r="AW113" s="2">
        <v>0.010011574074074074</v>
      </c>
      <c r="AX113" s="10">
        <v>40</v>
      </c>
      <c r="AY113" s="2">
        <v>0.010717592592592593</v>
      </c>
      <c r="AZ113" s="10">
        <v>48</v>
      </c>
      <c r="BA113" s="26">
        <f t="shared" si="22"/>
      </c>
      <c r="BB113" s="23"/>
      <c r="BC113" s="2">
        <v>0.00556712962962963</v>
      </c>
      <c r="BD113" s="10">
        <v>46</v>
      </c>
      <c r="BE113" s="2">
        <v>0.0023263888888888887</v>
      </c>
      <c r="BF113" s="10">
        <v>54</v>
      </c>
      <c r="BG113" s="2">
        <v>0.00863425925925926</v>
      </c>
      <c r="BH113" s="10">
        <v>38</v>
      </c>
      <c r="BI113" s="2">
        <v>0.004837962962962963</v>
      </c>
      <c r="BJ113" s="10">
        <v>40</v>
      </c>
      <c r="BK113" s="2">
        <v>0.002627314814814815</v>
      </c>
      <c r="BL113" s="10">
        <v>37</v>
      </c>
      <c r="BM113" s="26" t="s">
        <v>273</v>
      </c>
      <c r="BN113" s="23"/>
      <c r="BO113" s="2">
        <v>0.00951388888888889</v>
      </c>
      <c r="BP113" s="10">
        <v>38</v>
      </c>
      <c r="BQ113" s="2">
        <v>0.004803240740740741</v>
      </c>
      <c r="BR113" s="10">
        <v>31</v>
      </c>
      <c r="BS113" s="2">
        <v>0.005717592592592593</v>
      </c>
      <c r="BT113" s="10">
        <v>29</v>
      </c>
      <c r="BU113" s="26">
        <f t="shared" si="23"/>
      </c>
      <c r="BV113" s="23"/>
      <c r="BY113" s="26" t="s">
        <v>273</v>
      </c>
      <c r="BZ113" s="23"/>
      <c r="CA113" s="26">
        <f>IF($B113&lt;&gt;"",BY113-BU113,"")</f>
      </c>
      <c r="CB113" s="23"/>
      <c r="CC113" s="26">
        <f>IF($B113&lt;&gt;"",CA113-BS113,"")</f>
      </c>
      <c r="CD113" s="23"/>
      <c r="CE113" s="26">
        <f>IF($B113&lt;&gt;"",CC113-BW113,"")</f>
      </c>
      <c r="CF113" s="23"/>
    </row>
    <row r="114" spans="1:84" ht="15">
      <c r="A114">
        <v>111</v>
      </c>
      <c r="B114" s="1"/>
      <c r="D114" s="5"/>
      <c r="E114" s="26">
        <f t="shared" si="18"/>
      </c>
      <c r="F114" s="23"/>
      <c r="G114" s="3">
        <v>0.9847222222222222</v>
      </c>
      <c r="H114" s="10"/>
      <c r="I114" s="3">
        <v>0.19236111111111112</v>
      </c>
      <c r="J114" s="10"/>
      <c r="K114" s="3">
        <v>0.19236111111111112</v>
      </c>
      <c r="L114" s="10"/>
      <c r="M114" s="3">
        <v>0.05694444444444444</v>
      </c>
      <c r="N114" s="10"/>
      <c r="O114" s="3">
        <v>0.15347222222222223</v>
      </c>
      <c r="P114" s="10"/>
      <c r="Q114" s="3">
        <v>0.27291666666666664</v>
      </c>
      <c r="R114" s="10"/>
      <c r="S114" s="3">
        <v>0.29930555555555555</v>
      </c>
      <c r="T114" s="10"/>
      <c r="U114" s="3">
        <v>0.061111111111111116</v>
      </c>
      <c r="V114" s="10"/>
      <c r="W114" s="3">
        <v>0.20138888888888887</v>
      </c>
      <c r="X114" s="10"/>
      <c r="Y114" s="3">
        <v>0.13402777777777777</v>
      </c>
      <c r="Z114" s="10"/>
      <c r="AA114" s="26">
        <f t="shared" si="19"/>
      </c>
      <c r="AB114" s="23"/>
      <c r="AC114" s="3">
        <v>0.11458333333333333</v>
      </c>
      <c r="AD114" s="10"/>
      <c r="AE114" s="3">
        <v>0.13125</v>
      </c>
      <c r="AF114" s="10"/>
      <c r="AG114" s="3">
        <v>0.13819444444444443</v>
      </c>
      <c r="AH114" s="10"/>
      <c r="AI114" t="s">
        <v>156</v>
      </c>
      <c r="AJ114" s="10"/>
      <c r="AK114" s="26">
        <f t="shared" si="20"/>
      </c>
      <c r="AL114" s="23"/>
      <c r="AM114" s="3">
        <v>0.4902777777777778</v>
      </c>
      <c r="AN114" s="10"/>
      <c r="AO114" s="3">
        <v>0.29375</v>
      </c>
      <c r="AP114" s="10"/>
      <c r="AQ114" s="26">
        <f t="shared" si="21"/>
      </c>
      <c r="AR114" s="23"/>
      <c r="AS114" s="3">
        <v>0.10208333333333335</v>
      </c>
      <c r="AT114" s="10"/>
      <c r="AU114" s="3">
        <v>0.1388888888888889</v>
      </c>
      <c r="AV114" s="10"/>
      <c r="AW114" s="3">
        <v>0.10694444444444444</v>
      </c>
      <c r="AX114" s="10"/>
      <c r="AY114" s="3">
        <v>0.14930555555555555</v>
      </c>
      <c r="AZ114" s="10"/>
      <c r="BA114" s="26">
        <f t="shared" si="22"/>
      </c>
      <c r="BB114" s="23"/>
      <c r="BC114" s="3">
        <v>0.10555555555555556</v>
      </c>
      <c r="BD114" s="10"/>
      <c r="BE114" s="3">
        <v>0.04861111111111111</v>
      </c>
      <c r="BF114" s="10"/>
      <c r="BG114" s="3">
        <v>0.15625</v>
      </c>
      <c r="BH114" s="10"/>
      <c r="BI114" s="3">
        <v>0.07291666666666667</v>
      </c>
      <c r="BJ114" s="10"/>
      <c r="BK114" s="3">
        <v>0.029166666666666664</v>
      </c>
      <c r="BL114" s="10"/>
      <c r="BM114" s="26" t="s">
        <v>273</v>
      </c>
      <c r="BN114" s="23"/>
      <c r="BO114" s="3">
        <v>0.14375</v>
      </c>
      <c r="BP114" s="10"/>
      <c r="BQ114" s="3">
        <v>0.09722222222222222</v>
      </c>
      <c r="BR114" s="10"/>
      <c r="BS114" s="3">
        <v>0.08194444444444444</v>
      </c>
      <c r="BT114" s="10"/>
      <c r="BU114" s="26">
        <f t="shared" si="23"/>
      </c>
      <c r="BV114" s="23"/>
      <c r="BY114" s="26" t="s">
        <v>273</v>
      </c>
      <c r="BZ114" s="23"/>
      <c r="CA114" s="26">
        <f>IF($B114&lt;&gt;"",BY114-BU114,"")</f>
      </c>
      <c r="CB114" s="23"/>
      <c r="CC114" s="26">
        <f>IF($B114&lt;&gt;"",CA114-BS114,"")</f>
      </c>
      <c r="CD114" s="23"/>
      <c r="CE114" s="26">
        <f>IF($B114&lt;&gt;"",CC114-BW114,"")</f>
      </c>
      <c r="CF114" s="23"/>
    </row>
    <row r="115" spans="1:84" ht="15">
      <c r="A115">
        <v>112</v>
      </c>
      <c r="B115" s="1" t="s">
        <v>157</v>
      </c>
      <c r="C115" t="s">
        <v>158</v>
      </c>
      <c r="D115" s="6">
        <v>0.2767361111111111</v>
      </c>
      <c r="E115" s="26">
        <f t="shared" si="18"/>
        <v>0.06131944444444445</v>
      </c>
      <c r="F115" s="23">
        <v>52</v>
      </c>
      <c r="G115" s="2">
        <v>0.06756944444444445</v>
      </c>
      <c r="H115" s="10">
        <v>52</v>
      </c>
      <c r="I115" s="2">
        <v>0.07439814814814814</v>
      </c>
      <c r="J115" s="10">
        <v>51</v>
      </c>
      <c r="K115" s="2">
        <v>0.08233796296296296</v>
      </c>
      <c r="L115" s="10">
        <v>50</v>
      </c>
      <c r="M115" s="2">
        <v>0.085625</v>
      </c>
      <c r="N115" s="10">
        <v>50</v>
      </c>
      <c r="O115" s="2">
        <v>0.08997685185185185</v>
      </c>
      <c r="P115" s="10">
        <v>49</v>
      </c>
      <c r="Q115" s="2">
        <v>0.09739583333333333</v>
      </c>
      <c r="R115" s="10">
        <v>44</v>
      </c>
      <c r="S115" s="2">
        <v>0.10958333333333332</v>
      </c>
      <c r="T115" s="10">
        <v>42</v>
      </c>
      <c r="U115" s="2">
        <v>0.11451388888888887</v>
      </c>
      <c r="V115" s="10">
        <v>43</v>
      </c>
      <c r="W115" s="2">
        <v>0.12452546296296296</v>
      </c>
      <c r="X115" s="10">
        <v>43</v>
      </c>
      <c r="Y115" s="2">
        <v>0.13109953703703703</v>
      </c>
      <c r="Z115" s="10">
        <v>41</v>
      </c>
      <c r="AA115" s="26">
        <f t="shared" si="19"/>
        <v>0.06978009259259257</v>
      </c>
      <c r="AB115" s="23">
        <v>36</v>
      </c>
      <c r="AC115" s="2">
        <v>0.138125</v>
      </c>
      <c r="AD115" s="10">
        <v>42</v>
      </c>
      <c r="AE115" s="2">
        <v>0.15028935185185185</v>
      </c>
      <c r="AF115" s="10">
        <v>42</v>
      </c>
      <c r="AG115" s="2">
        <v>0.16309027777777776</v>
      </c>
      <c r="AH115" s="10">
        <v>42</v>
      </c>
      <c r="AI115" s="2">
        <v>0.16991898148148146</v>
      </c>
      <c r="AJ115" s="10">
        <v>42</v>
      </c>
      <c r="AK115" s="26">
        <f t="shared" si="20"/>
        <v>0.038819444444444434</v>
      </c>
      <c r="AL115" s="23">
        <v>33</v>
      </c>
      <c r="AM115" s="2">
        <v>0.18043981481481483</v>
      </c>
      <c r="AN115" s="10">
        <v>41</v>
      </c>
      <c r="AO115" s="2">
        <v>0.18966435185185185</v>
      </c>
      <c r="AP115" s="10">
        <v>39</v>
      </c>
      <c r="AQ115" s="26">
        <f t="shared" si="21"/>
        <v>0.019745370370370385</v>
      </c>
      <c r="AR115" s="23">
        <v>21</v>
      </c>
      <c r="AS115" s="2">
        <v>0.19511574074074076</v>
      </c>
      <c r="AT115" s="10">
        <v>38</v>
      </c>
      <c r="AU115" s="2">
        <v>0.19994212962962962</v>
      </c>
      <c r="AV115" s="10">
        <v>39</v>
      </c>
      <c r="AW115" s="2">
        <v>0.2088310185185185</v>
      </c>
      <c r="AX115" s="10">
        <v>37</v>
      </c>
      <c r="AY115" s="2">
        <v>0.21854166666666666</v>
      </c>
      <c r="AZ115" s="10">
        <v>37</v>
      </c>
      <c r="BA115" s="26">
        <f t="shared" si="22"/>
        <v>0.028877314814814814</v>
      </c>
      <c r="BB115" s="23">
        <v>25</v>
      </c>
      <c r="BC115" s="2">
        <v>0.22310185185185186</v>
      </c>
      <c r="BD115" s="10">
        <v>36</v>
      </c>
      <c r="BE115" s="2">
        <v>0.22474537037037037</v>
      </c>
      <c r="BF115" s="10">
        <v>36</v>
      </c>
      <c r="BG115" s="2">
        <v>0.2326851851851852</v>
      </c>
      <c r="BH115" s="10">
        <v>37</v>
      </c>
      <c r="BI115" s="2">
        <v>0.23702546296296298</v>
      </c>
      <c r="BJ115" s="10">
        <v>36</v>
      </c>
      <c r="BK115" s="2">
        <v>0.23961805555555557</v>
      </c>
      <c r="BL115" s="10">
        <v>36</v>
      </c>
      <c r="BM115" s="26">
        <v>0.013136574074074094</v>
      </c>
      <c r="BN115" s="23">
        <v>21</v>
      </c>
      <c r="BO115" s="2">
        <v>0.24770833333333334</v>
      </c>
      <c r="BP115" s="10">
        <v>35</v>
      </c>
      <c r="BQ115" s="2">
        <v>0.26994212962962966</v>
      </c>
      <c r="BR115" s="10">
        <v>40</v>
      </c>
      <c r="BS115" s="2">
        <v>0.2767361111111111</v>
      </c>
      <c r="BT115" s="10">
        <v>40</v>
      </c>
      <c r="BU115" s="26">
        <f t="shared" si="23"/>
        <v>0.03711805555555556</v>
      </c>
      <c r="BV115" s="23">
        <v>58</v>
      </c>
      <c r="BW115" s="2">
        <v>0.2767361111111111</v>
      </c>
      <c r="BY115" s="26">
        <f>E115+BM115</f>
        <v>0.07445601851851855</v>
      </c>
      <c r="BZ115" s="23">
        <v>49</v>
      </c>
      <c r="CA115" s="26">
        <f>AA115+BU115</f>
        <v>0.10689814814814813</v>
      </c>
      <c r="CB115" s="23">
        <v>46</v>
      </c>
      <c r="CC115" s="26">
        <f>AK115+BA115</f>
        <v>0.06769675925925925</v>
      </c>
      <c r="CD115" s="23">
        <v>25</v>
      </c>
      <c r="CE115" s="26">
        <f>AQ115</f>
        <v>0.019745370370370385</v>
      </c>
      <c r="CF115" s="23">
        <v>21</v>
      </c>
    </row>
    <row r="116" spans="1:84" ht="15">
      <c r="A116">
        <v>113</v>
      </c>
      <c r="B116" s="1"/>
      <c r="C116">
        <v>1015</v>
      </c>
      <c r="D116" s="5"/>
      <c r="E116" s="26">
        <f t="shared" si="18"/>
      </c>
      <c r="F116" s="23"/>
      <c r="G116" s="2">
        <v>0.06756944444444445</v>
      </c>
      <c r="H116" s="10">
        <v>52</v>
      </c>
      <c r="I116" s="2">
        <v>0.006828703703703704</v>
      </c>
      <c r="J116" s="10">
        <v>14</v>
      </c>
      <c r="K116" s="2">
        <v>0.007939814814814814</v>
      </c>
      <c r="L116" s="10">
        <v>62</v>
      </c>
      <c r="M116" s="2">
        <v>0.0032870370370370367</v>
      </c>
      <c r="N116" s="10">
        <v>20</v>
      </c>
      <c r="O116" s="2">
        <v>0.0043518518518518515</v>
      </c>
      <c r="P116" s="10">
        <v>24</v>
      </c>
      <c r="Q116" s="2">
        <v>0.007418981481481481</v>
      </c>
      <c r="R116" s="10">
        <v>31</v>
      </c>
      <c r="S116" s="2">
        <v>0.0121875</v>
      </c>
      <c r="T116" s="10">
        <v>26</v>
      </c>
      <c r="U116" s="2">
        <v>0.004930555555555555</v>
      </c>
      <c r="V116" s="10">
        <v>62</v>
      </c>
      <c r="W116" s="2">
        <v>0.010011574074074074</v>
      </c>
      <c r="X116" s="10">
        <v>34</v>
      </c>
      <c r="Y116" s="2">
        <v>0.006574074074074073</v>
      </c>
      <c r="Z116" s="10">
        <v>23</v>
      </c>
      <c r="AA116" s="26">
        <f t="shared" si="19"/>
      </c>
      <c r="AB116" s="23"/>
      <c r="AC116" s="2">
        <v>0.007025462962962963</v>
      </c>
      <c r="AD116" s="10">
        <v>40</v>
      </c>
      <c r="AE116" s="2">
        <v>0.012164351851851852</v>
      </c>
      <c r="AF116" s="10">
        <v>27</v>
      </c>
      <c r="AG116" s="2">
        <v>0.012800925925925926</v>
      </c>
      <c r="AH116" s="10">
        <v>39</v>
      </c>
      <c r="AI116" s="2">
        <v>0.006828703703703704</v>
      </c>
      <c r="AJ116" s="10">
        <v>15</v>
      </c>
      <c r="AK116" s="26">
        <f t="shared" si="20"/>
      </c>
      <c r="AL116" s="23"/>
      <c r="AM116" s="2">
        <v>0.010520833333333333</v>
      </c>
      <c r="AN116" s="10">
        <v>24</v>
      </c>
      <c r="AO116" s="2">
        <v>0.009224537037037036</v>
      </c>
      <c r="AP116" s="10">
        <v>15</v>
      </c>
      <c r="AQ116" s="26">
        <f t="shared" si="21"/>
      </c>
      <c r="AR116" s="23"/>
      <c r="AS116" s="2">
        <v>0.005451388888888888</v>
      </c>
      <c r="AT116" s="10">
        <v>41</v>
      </c>
      <c r="AU116" s="2">
        <v>0.004826388888888889</v>
      </c>
      <c r="AV116" s="10">
        <v>28</v>
      </c>
      <c r="AW116" s="2">
        <v>0.008888888888888889</v>
      </c>
      <c r="AX116" s="10">
        <v>19</v>
      </c>
      <c r="AY116" s="2">
        <v>0.009710648148148147</v>
      </c>
      <c r="AZ116" s="10">
        <v>32</v>
      </c>
      <c r="BA116" s="26">
        <f t="shared" si="22"/>
      </c>
      <c r="BB116" s="23"/>
      <c r="BC116" s="2">
        <v>0.004560185185185185</v>
      </c>
      <c r="BD116" s="10">
        <v>18</v>
      </c>
      <c r="BE116" s="2">
        <v>0.0016435185185185183</v>
      </c>
      <c r="BF116" s="10">
        <v>23</v>
      </c>
      <c r="BG116" s="2">
        <v>0.007939814814814814</v>
      </c>
      <c r="BH116" s="10">
        <v>35</v>
      </c>
      <c r="BI116" s="2">
        <v>0.004340277777777778</v>
      </c>
      <c r="BJ116" s="10">
        <v>19</v>
      </c>
      <c r="BK116" s="2">
        <v>0.0025925925925925925</v>
      </c>
      <c r="BL116" s="10">
        <v>35</v>
      </c>
      <c r="BM116" s="26" t="s">
        <v>273</v>
      </c>
      <c r="BN116" s="23"/>
      <c r="BO116" s="2">
        <v>0.008090277777777778</v>
      </c>
      <c r="BP116" s="10">
        <v>15</v>
      </c>
      <c r="BQ116" s="2">
        <v>0.022233796296296297</v>
      </c>
      <c r="BR116" s="10">
        <v>59</v>
      </c>
      <c r="BS116" s="2">
        <v>0.006793981481481482</v>
      </c>
      <c r="BT116" s="10">
        <v>38</v>
      </c>
      <c r="BU116" s="26">
        <f t="shared" si="23"/>
      </c>
      <c r="BV116" s="23"/>
      <c r="BY116" s="26" t="s">
        <v>273</v>
      </c>
      <c r="BZ116" s="23"/>
      <c r="CA116" s="26">
        <f>IF($B116&lt;&gt;"",BY116-BU116,"")</f>
      </c>
      <c r="CB116" s="23"/>
      <c r="CC116" s="26">
        <f>IF($B116&lt;&gt;"",CA116-BS116,"")</f>
      </c>
      <c r="CD116" s="23"/>
      <c r="CE116" s="26">
        <f>IF($B116&lt;&gt;"",CC116-BW116,"")</f>
      </c>
      <c r="CF116" s="23"/>
    </row>
    <row r="117" spans="1:84" ht="15">
      <c r="A117">
        <v>114</v>
      </c>
      <c r="B117" s="1"/>
      <c r="D117" s="5"/>
      <c r="E117" s="26">
        <f t="shared" si="18"/>
      </c>
      <c r="F117" s="23"/>
      <c r="G117" s="4">
        <v>1.6798611111111112</v>
      </c>
      <c r="H117" s="10"/>
      <c r="I117" s="3">
        <v>0.09375</v>
      </c>
      <c r="J117" s="10"/>
      <c r="K117" s="3">
        <v>0.29444444444444445</v>
      </c>
      <c r="L117" s="10"/>
      <c r="M117" s="3">
        <v>0.025</v>
      </c>
      <c r="N117" s="10"/>
      <c r="O117" s="3">
        <v>0.08333333333333333</v>
      </c>
      <c r="P117" s="10"/>
      <c r="Q117" s="3">
        <v>0.10625</v>
      </c>
      <c r="R117" s="10"/>
      <c r="S117" s="3">
        <v>0.23611111111111113</v>
      </c>
      <c r="T117" s="10"/>
      <c r="U117" s="3">
        <v>0.1729166666666667</v>
      </c>
      <c r="V117" s="10"/>
      <c r="W117" s="3">
        <v>0.18333333333333335</v>
      </c>
      <c r="X117" s="10"/>
      <c r="Y117" s="3">
        <v>0.10208333333333335</v>
      </c>
      <c r="Z117" s="10"/>
      <c r="AA117" s="26">
        <f t="shared" si="19"/>
      </c>
      <c r="AB117" s="23"/>
      <c r="AC117" s="3">
        <v>0.14444444444444446</v>
      </c>
      <c r="AD117" s="10"/>
      <c r="AE117" s="3">
        <v>0.06597222222222222</v>
      </c>
      <c r="AF117" s="10"/>
      <c r="AG117" s="3">
        <v>0.09791666666666667</v>
      </c>
      <c r="AH117" s="10"/>
      <c r="AI117" t="s">
        <v>159</v>
      </c>
      <c r="AJ117" s="10"/>
      <c r="AK117" s="26">
        <f t="shared" si="20"/>
      </c>
      <c r="AL117" s="23"/>
      <c r="AM117" s="3">
        <v>0.19305555555555554</v>
      </c>
      <c r="AN117" s="10"/>
      <c r="AO117" s="3">
        <v>0.12291666666666667</v>
      </c>
      <c r="AP117" s="10"/>
      <c r="AQ117" s="26">
        <f t="shared" si="21"/>
      </c>
      <c r="AR117" s="23"/>
      <c r="AS117" s="3">
        <v>0.08819444444444445</v>
      </c>
      <c r="AT117" s="10"/>
      <c r="AU117" s="3">
        <v>0.025694444444444447</v>
      </c>
      <c r="AV117" s="10"/>
      <c r="AW117" s="3">
        <v>0.03958333333333333</v>
      </c>
      <c r="AX117" s="10"/>
      <c r="AY117" s="3">
        <v>0.08888888888888889</v>
      </c>
      <c r="AZ117" s="10"/>
      <c r="BA117" s="26">
        <f t="shared" si="22"/>
      </c>
      <c r="BB117" s="23"/>
      <c r="BC117" s="3">
        <v>0.04513888888888889</v>
      </c>
      <c r="BD117" s="10"/>
      <c r="BE117" s="3">
        <v>0.007638888888888889</v>
      </c>
      <c r="BF117" s="10"/>
      <c r="BG117" s="3">
        <v>0.11458333333333333</v>
      </c>
      <c r="BH117" s="10"/>
      <c r="BI117" s="3">
        <v>0.04305555555555556</v>
      </c>
      <c r="BJ117" s="10"/>
      <c r="BK117" s="3">
        <v>0.027083333333333334</v>
      </c>
      <c r="BL117" s="10"/>
      <c r="BM117" s="26" t="s">
        <v>273</v>
      </c>
      <c r="BN117" s="23"/>
      <c r="BO117" s="3">
        <v>0.05833333333333333</v>
      </c>
      <c r="BP117" s="10"/>
      <c r="BQ117" s="4">
        <v>1.1430555555555555</v>
      </c>
      <c r="BR117" s="10"/>
      <c r="BS117" s="3">
        <v>0.14652777777777778</v>
      </c>
      <c r="BT117" s="10"/>
      <c r="BU117" s="26">
        <f t="shared" si="23"/>
      </c>
      <c r="BV117" s="23"/>
      <c r="BY117" s="26" t="s">
        <v>273</v>
      </c>
      <c r="BZ117" s="23"/>
      <c r="CA117" s="26">
        <f>IF($B117&lt;&gt;"",BY117-BU117,"")</f>
      </c>
      <c r="CB117" s="23"/>
      <c r="CC117" s="26">
        <f>IF($B117&lt;&gt;"",CA117-BS117,"")</f>
      </c>
      <c r="CD117" s="23"/>
      <c r="CE117" s="26">
        <f>IF($B117&lt;&gt;"",CC117-BW117,"")</f>
      </c>
      <c r="CF117" s="23"/>
    </row>
    <row r="118" spans="1:84" ht="15">
      <c r="A118">
        <v>115</v>
      </c>
      <c r="B118" s="1" t="s">
        <v>160</v>
      </c>
      <c r="C118" t="s">
        <v>161</v>
      </c>
      <c r="D118" s="6">
        <v>0.2795486111111111</v>
      </c>
      <c r="E118" s="26">
        <f t="shared" si="18"/>
        <v>0.0428125</v>
      </c>
      <c r="F118" s="23">
        <v>19</v>
      </c>
      <c r="G118" s="2">
        <v>0.0490625</v>
      </c>
      <c r="H118" s="10">
        <v>19</v>
      </c>
      <c r="I118" s="2">
        <v>0.05700231481481482</v>
      </c>
      <c r="J118" s="10">
        <v>17</v>
      </c>
      <c r="K118" s="2">
        <v>0.060798611111111116</v>
      </c>
      <c r="L118" s="10">
        <v>16</v>
      </c>
      <c r="M118" s="2">
        <v>0.06431712962962964</v>
      </c>
      <c r="N118" s="10">
        <v>16</v>
      </c>
      <c r="O118" s="2">
        <v>0.07149305555555556</v>
      </c>
      <c r="P118" s="10">
        <v>27</v>
      </c>
      <c r="Q118" s="2">
        <v>0.08013888888888888</v>
      </c>
      <c r="R118" s="10">
        <v>32</v>
      </c>
      <c r="S118" s="2">
        <v>0.09142361111111112</v>
      </c>
      <c r="T118" s="10">
        <v>31</v>
      </c>
      <c r="U118" s="2">
        <v>0.09407407407407407</v>
      </c>
      <c r="V118" s="10">
        <v>32</v>
      </c>
      <c r="W118" s="2">
        <v>0.10364583333333333</v>
      </c>
      <c r="X118" s="10">
        <v>29</v>
      </c>
      <c r="Y118" s="2">
        <v>0.11027777777777777</v>
      </c>
      <c r="Z118" s="10">
        <v>28</v>
      </c>
      <c r="AA118" s="26">
        <f t="shared" si="19"/>
        <v>0.06746527777777776</v>
      </c>
      <c r="AB118" s="23">
        <v>30</v>
      </c>
      <c r="AC118" s="2">
        <v>0.11540509259259259</v>
      </c>
      <c r="AD118" s="10">
        <v>25</v>
      </c>
      <c r="AE118" s="2">
        <v>0.12715277777777778</v>
      </c>
      <c r="AF118" s="10">
        <v>24</v>
      </c>
      <c r="AG118" s="2">
        <v>0.1387962962962963</v>
      </c>
      <c r="AH118" s="10">
        <v>21</v>
      </c>
      <c r="AI118" s="2">
        <v>0.14541666666666667</v>
      </c>
      <c r="AJ118" s="10">
        <v>21</v>
      </c>
      <c r="AK118" s="26">
        <f t="shared" si="20"/>
        <v>0.0351388888888889</v>
      </c>
      <c r="AL118" s="23">
        <v>7</v>
      </c>
      <c r="AM118" s="2">
        <v>0.15880787037037036</v>
      </c>
      <c r="AN118" s="10">
        <v>27</v>
      </c>
      <c r="AO118" s="2">
        <v>0.17100694444444445</v>
      </c>
      <c r="AP118" s="10">
        <v>30</v>
      </c>
      <c r="AQ118" s="26">
        <f t="shared" si="21"/>
        <v>0.02559027777777778</v>
      </c>
      <c r="AR118" s="23">
        <v>44</v>
      </c>
      <c r="AS118" s="2">
        <v>0.17350694444444445</v>
      </c>
      <c r="AT118" s="10">
        <v>27</v>
      </c>
      <c r="AU118" s="2">
        <v>0.1763310185185185</v>
      </c>
      <c r="AV118" s="10">
        <v>22</v>
      </c>
      <c r="AW118" s="2">
        <v>0.183125</v>
      </c>
      <c r="AX118" s="10">
        <v>17</v>
      </c>
      <c r="AY118" s="2">
        <v>0.2404398148148148</v>
      </c>
      <c r="AZ118" s="10">
        <v>44</v>
      </c>
      <c r="BA118" s="26">
        <f t="shared" si="22"/>
        <v>0.06943287037037035</v>
      </c>
      <c r="BB118" s="23">
        <v>63</v>
      </c>
      <c r="BC118" s="2">
        <v>0.2447800925925926</v>
      </c>
      <c r="BD118" s="10">
        <v>44</v>
      </c>
      <c r="BE118" s="2">
        <v>0.2464236111111111</v>
      </c>
      <c r="BF118" s="10">
        <v>44</v>
      </c>
      <c r="BG118" s="2">
        <v>0.2516087962962963</v>
      </c>
      <c r="BH118" s="10">
        <v>44</v>
      </c>
      <c r="BI118" s="2">
        <v>0.2562847222222222</v>
      </c>
      <c r="BJ118" s="10">
        <v>44</v>
      </c>
      <c r="BK118" s="2">
        <v>0.2586111111111111</v>
      </c>
      <c r="BL118" s="10">
        <v>44</v>
      </c>
      <c r="BM118" s="26">
        <v>0.01298611111111114</v>
      </c>
      <c r="BN118" s="23">
        <v>20</v>
      </c>
      <c r="BO118" s="2">
        <v>0.26721064814814816</v>
      </c>
      <c r="BP118" s="10">
        <v>42</v>
      </c>
      <c r="BQ118" s="2">
        <v>0.272025462962963</v>
      </c>
      <c r="BR118" s="10">
        <v>41</v>
      </c>
      <c r="BS118" s="2">
        <v>0.2795486111111111</v>
      </c>
      <c r="BT118" s="10">
        <v>41</v>
      </c>
      <c r="BU118" s="26">
        <f t="shared" si="23"/>
        <v>0.020937499999999998</v>
      </c>
      <c r="BV118" s="23">
        <v>34</v>
      </c>
      <c r="BW118" s="2">
        <v>0.2795486111111111</v>
      </c>
      <c r="BY118" s="26">
        <f>E118+BM118</f>
        <v>0.055798611111111146</v>
      </c>
      <c r="BZ118" s="23">
        <v>17</v>
      </c>
      <c r="CA118" s="26">
        <f>AA118+BU118</f>
        <v>0.08840277777777776</v>
      </c>
      <c r="CB118" s="23">
        <v>31</v>
      </c>
      <c r="CC118" s="26">
        <f>AK118+BA118</f>
        <v>0.10457175925925925</v>
      </c>
      <c r="CD118" s="23">
        <v>58</v>
      </c>
      <c r="CE118" s="26">
        <f>AQ118</f>
        <v>0.02559027777777778</v>
      </c>
      <c r="CF118" s="23">
        <v>43</v>
      </c>
    </row>
    <row r="119" spans="1:84" ht="15">
      <c r="A119">
        <v>116</v>
      </c>
      <c r="B119" s="1"/>
      <c r="C119">
        <v>1049</v>
      </c>
      <c r="D119" s="5"/>
      <c r="E119" s="26">
        <f t="shared" si="18"/>
      </c>
      <c r="F119" s="23"/>
      <c r="G119" s="2">
        <v>0.0490625</v>
      </c>
      <c r="H119" s="10">
        <v>19</v>
      </c>
      <c r="I119" s="2">
        <v>0.007939814814814814</v>
      </c>
      <c r="J119" s="10">
        <v>31</v>
      </c>
      <c r="K119" s="2">
        <v>0.0037962962962962963</v>
      </c>
      <c r="L119" s="10">
        <v>18</v>
      </c>
      <c r="M119" s="2">
        <v>0.0035185185185185185</v>
      </c>
      <c r="N119" s="10">
        <v>27</v>
      </c>
      <c r="O119" s="2">
        <v>0.007175925925925926</v>
      </c>
      <c r="P119" s="10">
        <v>57</v>
      </c>
      <c r="Q119" s="2">
        <v>0.008645833333333333</v>
      </c>
      <c r="R119" s="10">
        <v>40</v>
      </c>
      <c r="S119" s="2">
        <v>0.011284722222222222</v>
      </c>
      <c r="T119" s="10">
        <v>22</v>
      </c>
      <c r="U119" s="2">
        <v>0.0026504629629629625</v>
      </c>
      <c r="V119" s="10">
        <v>22</v>
      </c>
      <c r="W119" s="2">
        <v>0.009571759259259259</v>
      </c>
      <c r="X119" s="10">
        <v>29</v>
      </c>
      <c r="Y119" s="2">
        <v>0.006631944444444445</v>
      </c>
      <c r="Z119" s="10">
        <v>25</v>
      </c>
      <c r="AA119" s="26">
        <f t="shared" si="19"/>
      </c>
      <c r="AB119" s="23"/>
      <c r="AC119" s="2">
        <v>0.005127314814814815</v>
      </c>
      <c r="AD119" s="10">
        <v>9</v>
      </c>
      <c r="AE119" s="2">
        <v>0.011747685185185186</v>
      </c>
      <c r="AF119" s="10">
        <v>16</v>
      </c>
      <c r="AG119" s="2">
        <v>0.011643518518518518</v>
      </c>
      <c r="AH119" s="10">
        <v>6</v>
      </c>
      <c r="AI119" s="2">
        <v>0.00662037037037037</v>
      </c>
      <c r="AJ119" s="10">
        <v>8</v>
      </c>
      <c r="AK119" s="26">
        <f t="shared" si="20"/>
      </c>
      <c r="AL119" s="23"/>
      <c r="AM119" s="2">
        <v>0.013391203703703704</v>
      </c>
      <c r="AN119" s="10">
        <v>46</v>
      </c>
      <c r="AO119" s="2">
        <v>0.012199074074074072</v>
      </c>
      <c r="AP119" s="10">
        <v>46</v>
      </c>
      <c r="AQ119" s="26">
        <f t="shared" si="21"/>
      </c>
      <c r="AR119" s="23"/>
      <c r="AS119" s="2">
        <v>0.0025</v>
      </c>
      <c r="AT119" s="10">
        <v>2</v>
      </c>
      <c r="AU119" s="2">
        <v>0.002824074074074074</v>
      </c>
      <c r="AV119" s="10">
        <v>1</v>
      </c>
      <c r="AW119" s="2">
        <v>0.006793981481481482</v>
      </c>
      <c r="AX119" s="10">
        <v>3</v>
      </c>
      <c r="AY119" s="2">
        <v>0.05731481481481482</v>
      </c>
      <c r="AZ119" s="10">
        <v>63</v>
      </c>
      <c r="BA119" s="26">
        <f t="shared" si="22"/>
      </c>
      <c r="BB119" s="23"/>
      <c r="BC119" s="2">
        <v>0.004340277777777778</v>
      </c>
      <c r="BD119" s="10">
        <v>11</v>
      </c>
      <c r="BE119" s="2">
        <v>0.0016435185185185183</v>
      </c>
      <c r="BF119" s="10">
        <v>23</v>
      </c>
      <c r="BG119" s="2">
        <v>0.005185185185185185</v>
      </c>
      <c r="BH119" s="10">
        <v>13</v>
      </c>
      <c r="BI119" s="2">
        <v>0.004675925925925926</v>
      </c>
      <c r="BJ119" s="10">
        <v>32</v>
      </c>
      <c r="BK119" s="2">
        <v>0.0023263888888888887</v>
      </c>
      <c r="BL119" s="10">
        <v>16</v>
      </c>
      <c r="BM119" s="26" t="s">
        <v>273</v>
      </c>
      <c r="BN119" s="23"/>
      <c r="BO119" s="2">
        <v>0.008599537037037036</v>
      </c>
      <c r="BP119" s="10">
        <v>24</v>
      </c>
      <c r="BQ119" s="2">
        <v>0.004814814814814815</v>
      </c>
      <c r="BR119" s="10">
        <v>32</v>
      </c>
      <c r="BS119" s="2">
        <v>0.007523148148148148</v>
      </c>
      <c r="BT119" s="10">
        <v>42</v>
      </c>
      <c r="BU119" s="26">
        <f t="shared" si="23"/>
      </c>
      <c r="BV119" s="23"/>
      <c r="BY119" s="26" t="s">
        <v>273</v>
      </c>
      <c r="BZ119" s="23"/>
      <c r="CA119" s="26">
        <f>IF($B119&lt;&gt;"",BY119-BU119,"")</f>
      </c>
      <c r="CB119" s="23"/>
      <c r="CC119" s="26">
        <f>IF($B119&lt;&gt;"",CA119-BS119,"")</f>
      </c>
      <c r="CD119" s="23"/>
      <c r="CE119" s="26">
        <f>IF($B119&lt;&gt;"",CC119-BW119,"")</f>
      </c>
      <c r="CF119" s="23"/>
    </row>
    <row r="120" spans="1:84" ht="15">
      <c r="A120">
        <v>117</v>
      </c>
      <c r="B120" s="1"/>
      <c r="D120" s="5"/>
      <c r="E120" s="26">
        <f t="shared" si="18"/>
      </c>
      <c r="F120" s="23"/>
      <c r="G120" s="3">
        <v>0.5694444444444444</v>
      </c>
      <c r="H120" s="10"/>
      <c r="I120" s="3">
        <v>0.16041666666666668</v>
      </c>
      <c r="J120" s="10"/>
      <c r="K120" s="3">
        <v>0.04583333333333334</v>
      </c>
      <c r="L120" s="10"/>
      <c r="M120" s="3">
        <v>0.03888888888888889</v>
      </c>
      <c r="N120" s="10"/>
      <c r="O120" s="3">
        <v>0.25277777777777777</v>
      </c>
      <c r="P120" s="10"/>
      <c r="Q120" s="3">
        <v>0.1798611111111111</v>
      </c>
      <c r="R120" s="10"/>
      <c r="S120" s="3">
        <v>0.18194444444444444</v>
      </c>
      <c r="T120" s="10"/>
      <c r="U120" s="3">
        <v>0.036111111111111115</v>
      </c>
      <c r="V120" s="10"/>
      <c r="W120" s="3">
        <v>0.15694444444444444</v>
      </c>
      <c r="X120" s="10"/>
      <c r="Y120" s="3">
        <v>0.10555555555555556</v>
      </c>
      <c r="Z120" s="10"/>
      <c r="AA120" s="26">
        <f t="shared" si="19"/>
      </c>
      <c r="AB120" s="23"/>
      <c r="AC120" s="3">
        <v>0.030555555555555555</v>
      </c>
      <c r="AD120" s="10"/>
      <c r="AE120" s="3">
        <v>0.04097222222222222</v>
      </c>
      <c r="AF120" s="10"/>
      <c r="AG120" s="3">
        <v>0.02847222222222222</v>
      </c>
      <c r="AH120" s="10"/>
      <c r="AI120" t="s">
        <v>162</v>
      </c>
      <c r="AJ120" s="10"/>
      <c r="AK120" s="26">
        <f t="shared" si="20"/>
      </c>
      <c r="AL120" s="23"/>
      <c r="AM120" s="3">
        <v>0.3652777777777778</v>
      </c>
      <c r="AN120" s="10"/>
      <c r="AO120" s="3">
        <v>0.3013888888888889</v>
      </c>
      <c r="AP120" s="10"/>
      <c r="AQ120" s="26">
        <f t="shared" si="21"/>
      </c>
      <c r="AR120" s="23"/>
      <c r="AS120" t="s">
        <v>163</v>
      </c>
      <c r="AT120" s="10"/>
      <c r="AU120" t="s">
        <v>164</v>
      </c>
      <c r="AV120" s="10"/>
      <c r="AW120" t="s">
        <v>165</v>
      </c>
      <c r="AX120" s="10"/>
      <c r="AY120" s="4">
        <v>2.945138888888889</v>
      </c>
      <c r="AZ120" s="10"/>
      <c r="BA120" s="26">
        <f t="shared" si="22"/>
      </c>
      <c r="BB120" s="23"/>
      <c r="BC120" s="3">
        <v>0.03194444444444445</v>
      </c>
      <c r="BD120" s="10"/>
      <c r="BE120" s="3">
        <v>0.007638888888888889</v>
      </c>
      <c r="BF120" s="10"/>
      <c r="BG120" t="s">
        <v>104</v>
      </c>
      <c r="BH120" s="10"/>
      <c r="BI120" s="3">
        <v>0.06319444444444444</v>
      </c>
      <c r="BJ120" s="10"/>
      <c r="BK120" s="3">
        <v>0.011111111111111112</v>
      </c>
      <c r="BL120" s="10"/>
      <c r="BM120" s="26" t="s">
        <v>273</v>
      </c>
      <c r="BN120" s="23"/>
      <c r="BO120" s="3">
        <v>0.08888888888888889</v>
      </c>
      <c r="BP120" s="10"/>
      <c r="BQ120" s="3">
        <v>0.09791666666666667</v>
      </c>
      <c r="BR120" s="10"/>
      <c r="BS120" s="3">
        <v>0.19027777777777777</v>
      </c>
      <c r="BT120" s="10"/>
      <c r="BU120" s="26">
        <f t="shared" si="23"/>
      </c>
      <c r="BV120" s="23"/>
      <c r="BY120" s="26" t="s">
        <v>273</v>
      </c>
      <c r="BZ120" s="23"/>
      <c r="CA120" s="26">
        <f>IF($B120&lt;&gt;"",BY120-BU120,"")</f>
      </c>
      <c r="CB120" s="23"/>
      <c r="CC120" s="26">
        <f>IF($B120&lt;&gt;"",CA120-BS120,"")</f>
      </c>
      <c r="CD120" s="23"/>
      <c r="CE120" s="26">
        <f>IF($B120&lt;&gt;"",CC120-BW120,"")</f>
      </c>
      <c r="CF120" s="23"/>
    </row>
    <row r="121" spans="1:84" ht="15">
      <c r="A121">
        <v>118</v>
      </c>
      <c r="B121" s="1" t="s">
        <v>166</v>
      </c>
      <c r="C121" t="s">
        <v>167</v>
      </c>
      <c r="D121" s="6">
        <v>0.2795949074074074</v>
      </c>
      <c r="E121" s="26">
        <f t="shared" si="18"/>
        <v>0.055219907407407405</v>
      </c>
      <c r="F121" s="23">
        <v>43</v>
      </c>
      <c r="G121" s="2">
        <v>0.061469907407407404</v>
      </c>
      <c r="H121" s="10">
        <v>43</v>
      </c>
      <c r="I121" s="2">
        <v>0.07056712962962963</v>
      </c>
      <c r="J121" s="10">
        <v>40</v>
      </c>
      <c r="K121" s="2">
        <v>0.07494212962962964</v>
      </c>
      <c r="L121" s="10">
        <v>39</v>
      </c>
      <c r="M121" s="2">
        <v>0.07991898148148148</v>
      </c>
      <c r="N121" s="10">
        <v>40</v>
      </c>
      <c r="O121" s="2">
        <v>0.0847337962962963</v>
      </c>
      <c r="P121" s="10">
        <v>40</v>
      </c>
      <c r="Q121" s="2">
        <v>0.09224537037037038</v>
      </c>
      <c r="R121" s="10">
        <v>39</v>
      </c>
      <c r="S121" s="2">
        <v>0.10387731481481481</v>
      </c>
      <c r="T121" s="10">
        <v>38</v>
      </c>
      <c r="U121" s="2">
        <v>0.10677083333333333</v>
      </c>
      <c r="V121" s="10">
        <v>38</v>
      </c>
      <c r="W121" s="2">
        <v>0.11697916666666668</v>
      </c>
      <c r="X121" s="10">
        <v>38</v>
      </c>
      <c r="Y121" s="2">
        <v>0.12399305555555555</v>
      </c>
      <c r="Z121" s="10">
        <v>37</v>
      </c>
      <c r="AA121" s="26">
        <f t="shared" si="19"/>
        <v>0.06877314814814814</v>
      </c>
      <c r="AB121" s="23">
        <v>33</v>
      </c>
      <c r="AC121" s="2">
        <v>0.1301388888888889</v>
      </c>
      <c r="AD121" s="10">
        <v>36</v>
      </c>
      <c r="AE121" s="2">
        <v>0.14253472222222222</v>
      </c>
      <c r="AF121" s="10">
        <v>37</v>
      </c>
      <c r="AG121" s="2">
        <v>0.15523148148148147</v>
      </c>
      <c r="AH121" s="10">
        <v>37</v>
      </c>
      <c r="AI121" s="2">
        <v>0.16252314814814814</v>
      </c>
      <c r="AJ121" s="10">
        <v>37</v>
      </c>
      <c r="AK121" s="26">
        <f t="shared" si="20"/>
        <v>0.03853009259259259</v>
      </c>
      <c r="AL121" s="23">
        <v>28</v>
      </c>
      <c r="AM121" s="2">
        <v>0.17565972222222223</v>
      </c>
      <c r="AN121" s="10">
        <v>35</v>
      </c>
      <c r="AO121" s="2">
        <v>0.18953703703703703</v>
      </c>
      <c r="AP121" s="10">
        <v>38</v>
      </c>
      <c r="AQ121" s="26">
        <f t="shared" si="21"/>
        <v>0.027013888888888893</v>
      </c>
      <c r="AR121" s="23">
        <v>48</v>
      </c>
      <c r="AS121" s="2">
        <v>0.1953587962962963</v>
      </c>
      <c r="AT121" s="10">
        <v>40</v>
      </c>
      <c r="AU121" s="2">
        <v>0.20065972222222225</v>
      </c>
      <c r="AV121" s="10">
        <v>40</v>
      </c>
      <c r="AW121" s="2">
        <v>0.2109375</v>
      </c>
      <c r="AX121" s="10">
        <v>40</v>
      </c>
      <c r="AY121" s="2">
        <v>0.22054398148148147</v>
      </c>
      <c r="AZ121" s="10">
        <v>39</v>
      </c>
      <c r="BA121" s="26">
        <f t="shared" si="22"/>
        <v>0.031006944444444434</v>
      </c>
      <c r="BB121" s="23">
        <v>32</v>
      </c>
      <c r="BC121" s="2">
        <v>0.22626157407407407</v>
      </c>
      <c r="BD121" s="10">
        <v>39</v>
      </c>
      <c r="BE121" s="2">
        <v>0.22844907407407408</v>
      </c>
      <c r="BF121" s="10">
        <v>39</v>
      </c>
      <c r="BG121" s="2">
        <v>0.2479861111111111</v>
      </c>
      <c r="BH121" s="10">
        <v>41</v>
      </c>
      <c r="BI121" s="2">
        <v>0.25331018518518517</v>
      </c>
      <c r="BJ121" s="10">
        <v>41</v>
      </c>
      <c r="BK121" s="2">
        <v>0.25625</v>
      </c>
      <c r="BL121" s="10">
        <v>41</v>
      </c>
      <c r="BM121" s="26">
        <v>0.016168981481481475</v>
      </c>
      <c r="BN121" s="23">
        <v>52</v>
      </c>
      <c r="BO121" s="2">
        <v>0.26730324074074074</v>
      </c>
      <c r="BP121" s="10">
        <v>43</v>
      </c>
      <c r="BQ121" s="2">
        <v>0.2722800925925926</v>
      </c>
      <c r="BR121" s="10">
        <v>42</v>
      </c>
      <c r="BS121" s="2">
        <v>0.2795949074074074</v>
      </c>
      <c r="BT121" s="10">
        <v>42</v>
      </c>
      <c r="BU121" s="26">
        <f t="shared" si="23"/>
        <v>0.02334490740740741</v>
      </c>
      <c r="BV121" s="23">
        <v>45</v>
      </c>
      <c r="BW121" s="2">
        <v>0.2795949074074074</v>
      </c>
      <c r="BY121" s="26">
        <f>E121+BM121</f>
        <v>0.07138888888888888</v>
      </c>
      <c r="BZ121" s="23">
        <v>44</v>
      </c>
      <c r="CA121" s="26">
        <f>AA121+BU121</f>
        <v>0.09211805555555555</v>
      </c>
      <c r="CB121" s="23">
        <v>37</v>
      </c>
      <c r="CC121" s="26">
        <f>AK121+BA121</f>
        <v>0.06953703703703702</v>
      </c>
      <c r="CD121" s="23">
        <v>27</v>
      </c>
      <c r="CE121" s="26">
        <f>AQ121</f>
        <v>0.027013888888888893</v>
      </c>
      <c r="CF121" s="23">
        <v>46</v>
      </c>
    </row>
    <row r="122" spans="1:84" ht="15">
      <c r="A122">
        <v>119</v>
      </c>
      <c r="B122" s="1"/>
      <c r="C122">
        <v>1050</v>
      </c>
      <c r="D122" s="5"/>
      <c r="E122" s="26">
        <f t="shared" si="18"/>
      </c>
      <c r="F122" s="23"/>
      <c r="G122" s="2">
        <v>0.061469907407407404</v>
      </c>
      <c r="H122" s="10">
        <v>43</v>
      </c>
      <c r="I122" s="2">
        <v>0.009097222222222222</v>
      </c>
      <c r="J122" s="10">
        <v>46</v>
      </c>
      <c r="K122" s="2">
        <v>0.004375</v>
      </c>
      <c r="L122" s="10">
        <v>34</v>
      </c>
      <c r="M122" s="2">
        <v>0.004976851851851852</v>
      </c>
      <c r="N122" s="10">
        <v>45</v>
      </c>
      <c r="O122" s="2">
        <v>0.004814814814814815</v>
      </c>
      <c r="P122" s="10">
        <v>32</v>
      </c>
      <c r="Q122" s="2">
        <v>0.007511574074074074</v>
      </c>
      <c r="R122" s="10">
        <v>34</v>
      </c>
      <c r="S122" s="2">
        <v>0.011631944444444445</v>
      </c>
      <c r="T122" s="10">
        <v>24</v>
      </c>
      <c r="U122" s="2">
        <v>0.002893518518518519</v>
      </c>
      <c r="V122" s="10">
        <v>34</v>
      </c>
      <c r="W122" s="2">
        <v>0.010208333333333333</v>
      </c>
      <c r="X122" s="10">
        <v>37</v>
      </c>
      <c r="Y122" s="2">
        <v>0.007013888888888889</v>
      </c>
      <c r="Z122" s="10">
        <v>36</v>
      </c>
      <c r="AA122" s="26">
        <f t="shared" si="19"/>
      </c>
      <c r="AB122" s="23"/>
      <c r="AC122" s="2">
        <v>0.006145833333333333</v>
      </c>
      <c r="AD122" s="10">
        <v>23</v>
      </c>
      <c r="AE122" s="2">
        <v>0.012395833333333335</v>
      </c>
      <c r="AF122" s="10">
        <v>34</v>
      </c>
      <c r="AG122" s="2">
        <v>0.01269675925925926</v>
      </c>
      <c r="AH122" s="10">
        <v>32</v>
      </c>
      <c r="AI122" s="2">
        <v>0.007291666666666666</v>
      </c>
      <c r="AJ122" s="10">
        <v>29</v>
      </c>
      <c r="AK122" s="26">
        <f t="shared" si="20"/>
      </c>
      <c r="AL122" s="23"/>
      <c r="AM122" s="2">
        <v>0.013136574074074077</v>
      </c>
      <c r="AN122" s="10">
        <v>45</v>
      </c>
      <c r="AO122" s="2">
        <v>0.013877314814814815</v>
      </c>
      <c r="AP122" s="10">
        <v>54</v>
      </c>
      <c r="AQ122" s="26">
        <f t="shared" si="21"/>
      </c>
      <c r="AR122" s="23"/>
      <c r="AS122" s="2">
        <v>0.005821759259259259</v>
      </c>
      <c r="AT122" s="10">
        <v>47</v>
      </c>
      <c r="AU122" s="2">
        <v>0.005300925925925925</v>
      </c>
      <c r="AV122" s="10">
        <v>38</v>
      </c>
      <c r="AW122" s="2">
        <v>0.010277777777777778</v>
      </c>
      <c r="AX122" s="10">
        <v>43</v>
      </c>
      <c r="AY122" s="2">
        <v>0.009606481481481481</v>
      </c>
      <c r="AZ122" s="10">
        <v>30</v>
      </c>
      <c r="BA122" s="26">
        <f t="shared" si="22"/>
      </c>
      <c r="BB122" s="23"/>
      <c r="BC122" s="2">
        <v>0.005717592592592593</v>
      </c>
      <c r="BD122" s="10">
        <v>48</v>
      </c>
      <c r="BE122" s="2">
        <v>0.0021875</v>
      </c>
      <c r="BF122" s="10">
        <v>47</v>
      </c>
      <c r="BG122" s="2">
        <v>0.019537037037037037</v>
      </c>
      <c r="BH122" s="10">
        <v>59</v>
      </c>
      <c r="BI122" s="2">
        <v>0.005324074074074075</v>
      </c>
      <c r="BJ122" s="10">
        <v>50</v>
      </c>
      <c r="BK122" s="2">
        <v>0.002939814814814815</v>
      </c>
      <c r="BL122" s="10">
        <v>48</v>
      </c>
      <c r="BM122" s="26" t="s">
        <v>273</v>
      </c>
      <c r="BN122" s="23"/>
      <c r="BO122" s="2">
        <v>0.01105324074074074</v>
      </c>
      <c r="BP122" s="10">
        <v>49</v>
      </c>
      <c r="BQ122" s="2">
        <v>0.004976851851851852</v>
      </c>
      <c r="BR122" s="10">
        <v>34</v>
      </c>
      <c r="BS122" s="2">
        <v>0.007314814814814815</v>
      </c>
      <c r="BT122" s="10">
        <v>40</v>
      </c>
      <c r="BU122" s="26">
        <f t="shared" si="23"/>
      </c>
      <c r="BV122" s="23"/>
      <c r="BY122" s="26" t="s">
        <v>273</v>
      </c>
      <c r="BZ122" s="23"/>
      <c r="CA122" s="26">
        <f>IF($B122&lt;&gt;"",BY122-BU122,"")</f>
      </c>
      <c r="CB122" s="23"/>
      <c r="CC122" s="26">
        <f>IF($B122&lt;&gt;"",CA122-BS122,"")</f>
      </c>
      <c r="CD122" s="23"/>
      <c r="CE122" s="26">
        <f>IF($B122&lt;&gt;"",CC122-BW122,"")</f>
      </c>
      <c r="CF122" s="23"/>
    </row>
    <row r="123" spans="1:84" ht="15">
      <c r="A123">
        <v>120</v>
      </c>
      <c r="B123" s="1"/>
      <c r="D123" s="5"/>
      <c r="E123" s="26">
        <f t="shared" si="18"/>
      </c>
      <c r="F123" s="23"/>
      <c r="G123" s="4">
        <v>1.3138888888888889</v>
      </c>
      <c r="H123" s="10"/>
      <c r="I123" s="3">
        <v>0.2298611111111111</v>
      </c>
      <c r="J123" s="10"/>
      <c r="K123" s="3">
        <v>0.08055555555555556</v>
      </c>
      <c r="L123" s="10"/>
      <c r="M123" s="3">
        <v>0.12638888888888888</v>
      </c>
      <c r="N123" s="10"/>
      <c r="O123" s="3">
        <v>0.1111111111111111</v>
      </c>
      <c r="P123" s="10"/>
      <c r="Q123" s="3">
        <v>0.11180555555555556</v>
      </c>
      <c r="R123" s="10"/>
      <c r="S123" s="3">
        <v>0.2027777777777778</v>
      </c>
      <c r="T123" s="10"/>
      <c r="U123" s="3">
        <v>0.05069444444444445</v>
      </c>
      <c r="V123" s="10"/>
      <c r="W123" s="3">
        <v>0.1951388888888889</v>
      </c>
      <c r="X123" s="10"/>
      <c r="Y123" s="3">
        <v>0.12847222222222224</v>
      </c>
      <c r="Z123" s="10"/>
      <c r="AA123" s="26">
        <f t="shared" si="19"/>
      </c>
      <c r="AB123" s="23"/>
      <c r="AC123" s="3">
        <v>0.09166666666666667</v>
      </c>
      <c r="AD123" s="10"/>
      <c r="AE123" s="3">
        <v>0.0798611111111111</v>
      </c>
      <c r="AF123" s="10"/>
      <c r="AG123" s="3">
        <v>0.09166666666666667</v>
      </c>
      <c r="AH123" s="10"/>
      <c r="AI123" t="s">
        <v>89</v>
      </c>
      <c r="AJ123" s="10"/>
      <c r="AK123" s="26">
        <f t="shared" si="20"/>
      </c>
      <c r="AL123" s="23"/>
      <c r="AM123" s="3">
        <v>0.35</v>
      </c>
      <c r="AN123" s="10"/>
      <c r="AO123" s="3">
        <v>0.40208333333333335</v>
      </c>
      <c r="AP123" s="10"/>
      <c r="AQ123" s="26">
        <f t="shared" si="21"/>
      </c>
      <c r="AR123" s="23"/>
      <c r="AS123" s="3">
        <v>0.11041666666666666</v>
      </c>
      <c r="AT123" s="10"/>
      <c r="AU123" s="3">
        <v>0.05416666666666667</v>
      </c>
      <c r="AV123" s="10"/>
      <c r="AW123" s="3">
        <v>0.12291666666666667</v>
      </c>
      <c r="AX123" s="10"/>
      <c r="AY123" s="3">
        <v>0.08263888888888889</v>
      </c>
      <c r="AZ123" s="10"/>
      <c r="BA123" s="26">
        <f t="shared" si="22"/>
      </c>
      <c r="BB123" s="23"/>
      <c r="BC123" s="3">
        <v>0.11458333333333333</v>
      </c>
      <c r="BD123" s="10"/>
      <c r="BE123" s="3">
        <v>0.04027777777777778</v>
      </c>
      <c r="BF123" s="10"/>
      <c r="BG123" s="3">
        <v>0.8104166666666667</v>
      </c>
      <c r="BH123" s="10"/>
      <c r="BI123" s="3">
        <v>0.10208333333333335</v>
      </c>
      <c r="BJ123" s="10"/>
      <c r="BK123" s="3">
        <v>0.04791666666666666</v>
      </c>
      <c r="BL123" s="10"/>
      <c r="BM123" s="26" t="s">
        <v>273</v>
      </c>
      <c r="BN123" s="23"/>
      <c r="BO123" s="3">
        <v>0.23611111111111113</v>
      </c>
      <c r="BP123" s="10"/>
      <c r="BQ123" s="3">
        <v>0.1076388888888889</v>
      </c>
      <c r="BR123" s="10"/>
      <c r="BS123" s="3">
        <v>0.17777777777777778</v>
      </c>
      <c r="BT123" s="10"/>
      <c r="BU123" s="26">
        <f t="shared" si="23"/>
      </c>
      <c r="BV123" s="23"/>
      <c r="BY123" s="26" t="s">
        <v>273</v>
      </c>
      <c r="BZ123" s="23"/>
      <c r="CA123" s="26">
        <f>IF($B123&lt;&gt;"",BY123-BU123,"")</f>
      </c>
      <c r="CB123" s="23"/>
      <c r="CC123" s="26">
        <f>IF($B123&lt;&gt;"",CA123-BS123,"")</f>
      </c>
      <c r="CD123" s="23"/>
      <c r="CE123" s="26">
        <f>IF($B123&lt;&gt;"",CC123-BW123,"")</f>
      </c>
      <c r="CF123" s="23"/>
    </row>
    <row r="124" spans="1:84" ht="15">
      <c r="A124">
        <v>121</v>
      </c>
      <c r="B124" s="1" t="s">
        <v>168</v>
      </c>
      <c r="C124" t="s">
        <v>169</v>
      </c>
      <c r="D124" s="6">
        <v>0.27975694444444443</v>
      </c>
      <c r="E124" s="26">
        <f t="shared" si="18"/>
        <v>0.054872685185185184</v>
      </c>
      <c r="F124" s="23">
        <v>41</v>
      </c>
      <c r="G124" s="2">
        <v>0.06112268518518518</v>
      </c>
      <c r="H124" s="10">
        <v>41</v>
      </c>
      <c r="I124" s="2">
        <v>0.0719212962962963</v>
      </c>
      <c r="J124" s="10">
        <v>47</v>
      </c>
      <c r="K124" s="2">
        <v>0.07640046296296296</v>
      </c>
      <c r="L124" s="10">
        <v>44</v>
      </c>
      <c r="M124" s="2">
        <v>0.08287037037037037</v>
      </c>
      <c r="N124" s="10">
        <v>47</v>
      </c>
      <c r="O124" s="2">
        <v>0.0880787037037037</v>
      </c>
      <c r="P124" s="10">
        <v>46</v>
      </c>
      <c r="Q124" s="2">
        <v>0.09866898148148147</v>
      </c>
      <c r="R124" s="10">
        <v>48</v>
      </c>
      <c r="S124" s="2">
        <v>0.11336805555555556</v>
      </c>
      <c r="T124" s="10">
        <v>45</v>
      </c>
      <c r="U124" s="2">
        <v>0.11692129629629629</v>
      </c>
      <c r="V124" s="10">
        <v>46</v>
      </c>
      <c r="W124" s="2">
        <v>0.12947916666666667</v>
      </c>
      <c r="X124" s="10">
        <v>46</v>
      </c>
      <c r="Y124" s="2">
        <v>0.1374189814814815</v>
      </c>
      <c r="Z124" s="10">
        <v>46</v>
      </c>
      <c r="AA124" s="26">
        <f t="shared" si="19"/>
        <v>0.08254629629629631</v>
      </c>
      <c r="AB124" s="23">
        <v>47</v>
      </c>
      <c r="AC124" s="2">
        <v>0.1454050925925926</v>
      </c>
      <c r="AD124" s="10">
        <v>47</v>
      </c>
      <c r="AE124" s="2">
        <v>0.15863425925925925</v>
      </c>
      <c r="AF124" s="10">
        <v>47</v>
      </c>
      <c r="AG124" s="2">
        <v>0.17157407407407407</v>
      </c>
      <c r="AH124" s="10">
        <v>46</v>
      </c>
      <c r="AI124" s="2">
        <v>0.17923611111111112</v>
      </c>
      <c r="AJ124" s="10">
        <v>47</v>
      </c>
      <c r="AK124" s="26">
        <f t="shared" si="20"/>
        <v>0.041817129629629635</v>
      </c>
      <c r="AL124" s="23">
        <v>46</v>
      </c>
      <c r="AM124" s="2">
        <v>0.19096064814814814</v>
      </c>
      <c r="AN124" s="10">
        <v>44</v>
      </c>
      <c r="AO124" s="2">
        <v>0.20125</v>
      </c>
      <c r="AP124" s="10">
        <v>44</v>
      </c>
      <c r="AQ124" s="26">
        <f t="shared" si="21"/>
        <v>0.02201388888888889</v>
      </c>
      <c r="AR124" s="23">
        <v>32</v>
      </c>
      <c r="AS124" s="2">
        <v>0.20783564814814814</v>
      </c>
      <c r="AT124" s="10">
        <v>44</v>
      </c>
      <c r="AU124" s="2">
        <v>0.2130324074074074</v>
      </c>
      <c r="AV124" s="10">
        <v>43</v>
      </c>
      <c r="AW124" s="2">
        <v>0.22502314814814817</v>
      </c>
      <c r="AX124" s="10">
        <v>43</v>
      </c>
      <c r="AY124" s="2">
        <v>0.23532407407407407</v>
      </c>
      <c r="AZ124" s="10">
        <v>43</v>
      </c>
      <c r="BA124" s="26">
        <f t="shared" si="22"/>
        <v>0.03407407407407406</v>
      </c>
      <c r="BB124" s="23">
        <v>42</v>
      </c>
      <c r="BC124" s="2">
        <v>0.24028935185185185</v>
      </c>
      <c r="BD124" s="10">
        <v>43</v>
      </c>
      <c r="BE124" s="2">
        <v>0.2421296296296296</v>
      </c>
      <c r="BF124" s="10">
        <v>43</v>
      </c>
      <c r="BG124" s="2">
        <v>0.24996527777777777</v>
      </c>
      <c r="BH124" s="10">
        <v>43</v>
      </c>
      <c r="BI124" s="2">
        <v>0.25535879629629626</v>
      </c>
      <c r="BJ124" s="10">
        <v>43</v>
      </c>
      <c r="BK124" s="2">
        <v>0.2582638888888889</v>
      </c>
      <c r="BL124" s="10">
        <v>43</v>
      </c>
      <c r="BM124" s="26">
        <v>0.01510416666666668</v>
      </c>
      <c r="BN124" s="23">
        <v>43</v>
      </c>
      <c r="BO124" s="2">
        <v>0.2679861111111111</v>
      </c>
      <c r="BP124" s="10">
        <v>44</v>
      </c>
      <c r="BQ124" s="2">
        <v>0.2732175925925926</v>
      </c>
      <c r="BR124" s="10">
        <v>44</v>
      </c>
      <c r="BS124" s="2">
        <v>0.27975694444444443</v>
      </c>
      <c r="BT124" s="10">
        <v>43</v>
      </c>
      <c r="BU124" s="26">
        <f t="shared" si="23"/>
        <v>0.02149305555555553</v>
      </c>
      <c r="BV124" s="23">
        <v>37</v>
      </c>
      <c r="BW124" s="2">
        <v>0.27975694444444443</v>
      </c>
      <c r="BY124" s="26">
        <f>E124+BM124</f>
        <v>0.06997685185185186</v>
      </c>
      <c r="BZ124" s="23">
        <v>42</v>
      </c>
      <c r="CA124" s="26">
        <f>AA124+BU124</f>
        <v>0.10403935185185184</v>
      </c>
      <c r="CB124" s="23">
        <v>44</v>
      </c>
      <c r="CC124" s="26">
        <f>AK124+BA124</f>
        <v>0.0758912037037037</v>
      </c>
      <c r="CD124" s="23">
        <v>42</v>
      </c>
      <c r="CE124" s="26">
        <f>AQ124</f>
        <v>0.02201388888888889</v>
      </c>
      <c r="CF124" s="23">
        <v>32</v>
      </c>
    </row>
    <row r="125" spans="1:84" ht="15">
      <c r="A125">
        <v>122</v>
      </c>
      <c r="B125" s="1"/>
      <c r="C125">
        <v>1041</v>
      </c>
      <c r="D125" s="5"/>
      <c r="E125" s="26">
        <f t="shared" si="18"/>
      </c>
      <c r="F125" s="23"/>
      <c r="G125" s="2">
        <v>0.06112268518518518</v>
      </c>
      <c r="H125" s="10">
        <v>41</v>
      </c>
      <c r="I125" s="2">
        <v>0.010798611111111111</v>
      </c>
      <c r="J125" s="10">
        <v>52</v>
      </c>
      <c r="K125" s="2">
        <v>0.004479166666666667</v>
      </c>
      <c r="L125" s="10">
        <v>41</v>
      </c>
      <c r="M125" s="2">
        <v>0.006469907407407407</v>
      </c>
      <c r="N125" s="10">
        <v>54</v>
      </c>
      <c r="O125" s="2">
        <v>0.005208333333333333</v>
      </c>
      <c r="P125" s="10">
        <v>42</v>
      </c>
      <c r="Q125" s="2">
        <v>0.010590277777777777</v>
      </c>
      <c r="R125" s="10">
        <v>49</v>
      </c>
      <c r="S125" s="2">
        <v>0.014699074074074074</v>
      </c>
      <c r="T125" s="10">
        <v>41</v>
      </c>
      <c r="U125" s="2">
        <v>0.0035532407407407405</v>
      </c>
      <c r="V125" s="10">
        <v>51</v>
      </c>
      <c r="W125" s="2">
        <v>0.01255787037037037</v>
      </c>
      <c r="X125" s="10">
        <v>48</v>
      </c>
      <c r="Y125" s="2">
        <v>0.007939814814814814</v>
      </c>
      <c r="Z125" s="10">
        <v>48</v>
      </c>
      <c r="AA125" s="26">
        <f t="shared" si="19"/>
      </c>
      <c r="AB125" s="23"/>
      <c r="AC125" s="2">
        <v>0.007986111111111112</v>
      </c>
      <c r="AD125" s="10">
        <v>51</v>
      </c>
      <c r="AE125" s="2">
        <v>0.013229166666666667</v>
      </c>
      <c r="AF125" s="10">
        <v>44</v>
      </c>
      <c r="AG125" s="2">
        <v>0.012939814814814814</v>
      </c>
      <c r="AH125" s="10">
        <v>43</v>
      </c>
      <c r="AI125" s="2">
        <v>0.007662037037037037</v>
      </c>
      <c r="AJ125" s="10">
        <v>48</v>
      </c>
      <c r="AK125" s="26">
        <f t="shared" si="20"/>
      </c>
      <c r="AL125" s="23"/>
      <c r="AM125" s="2">
        <v>0.011724537037037035</v>
      </c>
      <c r="AN125" s="10">
        <v>33</v>
      </c>
      <c r="AO125" s="2">
        <v>0.010289351851851852</v>
      </c>
      <c r="AP125" s="10">
        <v>29</v>
      </c>
      <c r="AQ125" s="26">
        <f t="shared" si="21"/>
      </c>
      <c r="AR125" s="23"/>
      <c r="AS125" s="2">
        <v>0.006585648148148147</v>
      </c>
      <c r="AT125" s="10">
        <v>51</v>
      </c>
      <c r="AU125" s="2">
        <v>0.0051967592592592595</v>
      </c>
      <c r="AV125" s="10">
        <v>36</v>
      </c>
      <c r="AW125" s="2">
        <v>0.01199074074074074</v>
      </c>
      <c r="AX125" s="10">
        <v>55</v>
      </c>
      <c r="AY125" s="2">
        <v>0.010300925925925927</v>
      </c>
      <c r="AZ125" s="10">
        <v>44</v>
      </c>
      <c r="BA125" s="26">
        <f t="shared" si="22"/>
      </c>
      <c r="BB125" s="23"/>
      <c r="BC125" s="2">
        <v>0.004965277777777778</v>
      </c>
      <c r="BD125" s="10">
        <v>35</v>
      </c>
      <c r="BE125" s="2">
        <v>0.0018402777777777777</v>
      </c>
      <c r="BF125" s="10">
        <v>35</v>
      </c>
      <c r="BG125" s="2">
        <v>0.007835648148148149</v>
      </c>
      <c r="BH125" s="10">
        <v>33</v>
      </c>
      <c r="BI125" s="2">
        <v>0.005393518518518519</v>
      </c>
      <c r="BJ125" s="10">
        <v>51</v>
      </c>
      <c r="BK125" s="2">
        <v>0.002905092592592593</v>
      </c>
      <c r="BL125" s="10">
        <v>47</v>
      </c>
      <c r="BM125" s="26" t="s">
        <v>273</v>
      </c>
      <c r="BN125" s="23"/>
      <c r="BO125" s="2">
        <v>0.009722222222222222</v>
      </c>
      <c r="BP125" s="10">
        <v>41</v>
      </c>
      <c r="BQ125" s="2">
        <v>0.005231481481481482</v>
      </c>
      <c r="BR125" s="10">
        <v>37</v>
      </c>
      <c r="BS125" s="2">
        <v>0.006539351851851852</v>
      </c>
      <c r="BT125" s="10">
        <v>37</v>
      </c>
      <c r="BU125" s="26">
        <f t="shared" si="23"/>
      </c>
      <c r="BV125" s="23"/>
      <c r="BY125" s="26" t="s">
        <v>273</v>
      </c>
      <c r="BZ125" s="23"/>
      <c r="CA125" s="26">
        <f>IF($B125&lt;&gt;"",BY125-BU125,"")</f>
      </c>
      <c r="CB125" s="23"/>
      <c r="CC125" s="26">
        <f>IF($B125&lt;&gt;"",CA125-BS125,"")</f>
      </c>
      <c r="CD125" s="23"/>
      <c r="CE125" s="26">
        <f>IF($B125&lt;&gt;"",CC125-BW125,"")</f>
      </c>
      <c r="CF125" s="23"/>
    </row>
    <row r="126" spans="1:84" ht="15">
      <c r="A126">
        <v>123</v>
      </c>
      <c r="B126" s="1"/>
      <c r="D126" s="5"/>
      <c r="E126" s="26">
        <f t="shared" si="18"/>
      </c>
      <c r="F126" s="23"/>
      <c r="G126" s="4">
        <v>1.2930555555555556</v>
      </c>
      <c r="H126" s="10"/>
      <c r="I126" s="3">
        <v>0.33194444444444443</v>
      </c>
      <c r="J126" s="10"/>
      <c r="K126" s="3">
        <v>0.08680555555555557</v>
      </c>
      <c r="L126" s="10"/>
      <c r="M126" s="3">
        <v>0.21597222222222223</v>
      </c>
      <c r="N126" s="10"/>
      <c r="O126" s="3">
        <v>0.13472222222222222</v>
      </c>
      <c r="P126" s="10"/>
      <c r="Q126" s="3">
        <v>0.2965277777777778</v>
      </c>
      <c r="R126" s="10"/>
      <c r="S126" s="3">
        <v>0.38680555555555557</v>
      </c>
      <c r="T126" s="10"/>
      <c r="U126" s="3">
        <v>0.09027777777777778</v>
      </c>
      <c r="V126" s="10"/>
      <c r="W126" s="3">
        <v>0.3361111111111111</v>
      </c>
      <c r="X126" s="10"/>
      <c r="Y126" s="3">
        <v>0.1840277777777778</v>
      </c>
      <c r="Z126" s="10"/>
      <c r="AA126" s="26">
        <f t="shared" si="19"/>
      </c>
      <c r="AB126" s="23"/>
      <c r="AC126" s="3">
        <v>0.2020833333333333</v>
      </c>
      <c r="AD126" s="10"/>
      <c r="AE126" s="3">
        <v>0.12986111111111112</v>
      </c>
      <c r="AF126" s="10"/>
      <c r="AG126" s="3">
        <v>0.10625</v>
      </c>
      <c r="AH126" s="10"/>
      <c r="AI126" t="s">
        <v>170</v>
      </c>
      <c r="AJ126" s="10"/>
      <c r="AK126" s="26">
        <f t="shared" si="20"/>
      </c>
      <c r="AL126" s="23"/>
      <c r="AM126" s="3">
        <v>0.2652777777777778</v>
      </c>
      <c r="AN126" s="10"/>
      <c r="AO126" s="3">
        <v>0.18680555555555556</v>
      </c>
      <c r="AP126" s="10"/>
      <c r="AQ126" s="26">
        <f t="shared" si="21"/>
      </c>
      <c r="AR126" s="23"/>
      <c r="AS126" s="3">
        <v>0.15625</v>
      </c>
      <c r="AT126" s="10"/>
      <c r="AU126" s="3">
        <v>0.04791666666666666</v>
      </c>
      <c r="AV126" s="10"/>
      <c r="AW126" s="3">
        <v>0.22569444444444445</v>
      </c>
      <c r="AX126" s="10"/>
      <c r="AY126" s="3">
        <v>0.12430555555555556</v>
      </c>
      <c r="AZ126" s="10"/>
      <c r="BA126" s="26">
        <f t="shared" si="22"/>
      </c>
      <c r="BB126" s="23"/>
      <c r="BC126" s="3">
        <v>0.06944444444444443</v>
      </c>
      <c r="BD126" s="10"/>
      <c r="BE126" s="3">
        <v>0.019444444444444445</v>
      </c>
      <c r="BF126" s="10"/>
      <c r="BG126" s="3">
        <v>0.10833333333333334</v>
      </c>
      <c r="BH126" s="10"/>
      <c r="BI126" s="3">
        <v>0.10625</v>
      </c>
      <c r="BJ126" s="10"/>
      <c r="BK126" s="3">
        <v>0.04583333333333334</v>
      </c>
      <c r="BL126" s="10"/>
      <c r="BM126" s="26" t="s">
        <v>273</v>
      </c>
      <c r="BN126" s="23"/>
      <c r="BO126" s="3">
        <v>0.15625</v>
      </c>
      <c r="BP126" s="10"/>
      <c r="BQ126" s="3">
        <v>0.12291666666666667</v>
      </c>
      <c r="BR126" s="10"/>
      <c r="BS126" s="3">
        <v>0.13125</v>
      </c>
      <c r="BT126" s="10"/>
      <c r="BU126" s="26">
        <f t="shared" si="23"/>
      </c>
      <c r="BV126" s="23"/>
      <c r="BY126" s="26" t="s">
        <v>273</v>
      </c>
      <c r="BZ126" s="23"/>
      <c r="CA126" s="26">
        <f>IF($B126&lt;&gt;"",BY126-BU126,"")</f>
      </c>
      <c r="CB126" s="23"/>
      <c r="CC126" s="26">
        <f>IF($B126&lt;&gt;"",CA126-BS126,"")</f>
      </c>
      <c r="CD126" s="23"/>
      <c r="CE126" s="26">
        <f>IF($B126&lt;&gt;"",CC126-BW126,"")</f>
      </c>
      <c r="CF126" s="23"/>
    </row>
    <row r="127" spans="1:84" ht="15">
      <c r="A127">
        <v>124</v>
      </c>
      <c r="B127" s="1" t="s">
        <v>171</v>
      </c>
      <c r="C127" t="s">
        <v>172</v>
      </c>
      <c r="D127" s="6">
        <v>0.2812847222222222</v>
      </c>
      <c r="E127" s="26">
        <f t="shared" si="18"/>
        <v>0.05493055555555555</v>
      </c>
      <c r="F127" s="23">
        <v>42</v>
      </c>
      <c r="G127" s="2">
        <v>0.06118055555555555</v>
      </c>
      <c r="H127" s="10">
        <v>42</v>
      </c>
      <c r="I127" s="2">
        <v>0.07142361111111112</v>
      </c>
      <c r="J127" s="10">
        <v>42</v>
      </c>
      <c r="K127" s="2">
        <v>0.07679398148148148</v>
      </c>
      <c r="L127" s="10">
        <v>45</v>
      </c>
      <c r="M127" s="2">
        <v>0.08267361111111111</v>
      </c>
      <c r="N127" s="10">
        <v>44</v>
      </c>
      <c r="O127" s="2">
        <v>0.08782407407407407</v>
      </c>
      <c r="P127" s="10">
        <v>44</v>
      </c>
      <c r="Q127" s="2">
        <v>0.0979050925925926</v>
      </c>
      <c r="R127" s="10">
        <v>46</v>
      </c>
      <c r="S127" s="2">
        <v>0.1133912037037037</v>
      </c>
      <c r="T127" s="10">
        <v>46</v>
      </c>
      <c r="U127" s="2">
        <v>0.1166087962962963</v>
      </c>
      <c r="V127" s="10">
        <v>45</v>
      </c>
      <c r="W127" s="2">
        <v>0.12952546296296297</v>
      </c>
      <c r="X127" s="10">
        <v>47</v>
      </c>
      <c r="Y127" s="2">
        <v>0.13640046296296296</v>
      </c>
      <c r="Z127" s="10">
        <v>44</v>
      </c>
      <c r="AA127" s="26">
        <f t="shared" si="19"/>
        <v>0.08146990740740741</v>
      </c>
      <c r="AB127" s="23">
        <v>45</v>
      </c>
      <c r="AC127" s="2">
        <v>0.14394675925925926</v>
      </c>
      <c r="AD127" s="10">
        <v>45</v>
      </c>
      <c r="AE127" s="2">
        <v>0.15675925925925926</v>
      </c>
      <c r="AF127" s="10">
        <v>43</v>
      </c>
      <c r="AG127" s="2">
        <v>0.16953703703703704</v>
      </c>
      <c r="AH127" s="10">
        <v>43</v>
      </c>
      <c r="AI127" s="2">
        <v>0.17685185185185184</v>
      </c>
      <c r="AJ127" s="10">
        <v>43</v>
      </c>
      <c r="AK127" s="26">
        <f t="shared" si="20"/>
        <v>0.040451388888888884</v>
      </c>
      <c r="AL127" s="23">
        <v>38</v>
      </c>
      <c r="AM127" s="2">
        <v>0.18873842592592593</v>
      </c>
      <c r="AN127" s="10">
        <v>43</v>
      </c>
      <c r="AO127" s="2">
        <v>0.20012731481481483</v>
      </c>
      <c r="AP127" s="10">
        <v>43</v>
      </c>
      <c r="AQ127" s="26">
        <f t="shared" si="21"/>
        <v>0.023275462962962984</v>
      </c>
      <c r="AR127" s="23">
        <v>37</v>
      </c>
      <c r="AS127" s="2">
        <v>0.20780092592592592</v>
      </c>
      <c r="AT127" s="10">
        <v>43</v>
      </c>
      <c r="AU127" s="2">
        <v>0.2134027777777778</v>
      </c>
      <c r="AV127" s="10">
        <v>44</v>
      </c>
      <c r="AW127" s="2">
        <v>0.2251388888888889</v>
      </c>
      <c r="AX127" s="10">
        <v>44</v>
      </c>
      <c r="AY127" s="2">
        <v>0.23467592592592593</v>
      </c>
      <c r="AZ127" s="10">
        <v>42</v>
      </c>
      <c r="BA127" s="26">
        <f t="shared" si="22"/>
        <v>0.0345486111111111</v>
      </c>
      <c r="BB127" s="23">
        <v>44</v>
      </c>
      <c r="BC127" s="2">
        <v>0.23966435185185186</v>
      </c>
      <c r="BD127" s="10">
        <v>42</v>
      </c>
      <c r="BE127" s="2">
        <v>0.2418402777777778</v>
      </c>
      <c r="BF127" s="10">
        <v>42</v>
      </c>
      <c r="BG127" s="2">
        <v>0.24952546296296296</v>
      </c>
      <c r="BH127" s="10">
        <v>42</v>
      </c>
      <c r="BI127" s="2">
        <v>0.25438657407407406</v>
      </c>
      <c r="BJ127" s="10">
        <v>42</v>
      </c>
      <c r="BK127" s="2">
        <v>0.25712962962962965</v>
      </c>
      <c r="BL127" s="10">
        <v>42</v>
      </c>
      <c r="BM127" s="26">
        <v>0.014768518518518542</v>
      </c>
      <c r="BN127" s="23">
        <v>39</v>
      </c>
      <c r="BO127" s="2">
        <v>0.2667824074074074</v>
      </c>
      <c r="BP127" s="10">
        <v>41</v>
      </c>
      <c r="BQ127" s="2">
        <v>0.2724421296296296</v>
      </c>
      <c r="BR127" s="10">
        <v>43</v>
      </c>
      <c r="BS127" s="2">
        <v>0.2812847222222222</v>
      </c>
      <c r="BT127" s="10">
        <v>44</v>
      </c>
      <c r="BU127" s="26">
        <f t="shared" si="23"/>
        <v>0.024155092592592575</v>
      </c>
      <c r="BV127" s="23">
        <v>46</v>
      </c>
      <c r="BW127" s="2">
        <v>0.2812847222222222</v>
      </c>
      <c r="BY127" s="26">
        <f>E127+BM127</f>
        <v>0.0696990740740741</v>
      </c>
      <c r="BZ127" s="23">
        <v>41</v>
      </c>
      <c r="CA127" s="26">
        <f>AA127+BU127</f>
        <v>0.10562499999999998</v>
      </c>
      <c r="CB127" s="23">
        <v>45</v>
      </c>
      <c r="CC127" s="26">
        <f>AK127+BA127</f>
        <v>0.07499999999999998</v>
      </c>
      <c r="CD127" s="23">
        <v>40</v>
      </c>
      <c r="CE127" s="26">
        <f>AQ127</f>
        <v>0.023275462962962984</v>
      </c>
      <c r="CF127" s="23">
        <v>37</v>
      </c>
    </row>
    <row r="128" spans="1:84" ht="15">
      <c r="A128">
        <v>125</v>
      </c>
      <c r="B128" s="1"/>
      <c r="C128">
        <v>1061</v>
      </c>
      <c r="D128" s="5"/>
      <c r="E128" s="26">
        <f t="shared" si="18"/>
      </c>
      <c r="F128" s="23"/>
      <c r="G128" s="2">
        <v>0.06118055555555555</v>
      </c>
      <c r="H128" s="10">
        <v>42</v>
      </c>
      <c r="I128" s="2">
        <v>0.010243055555555556</v>
      </c>
      <c r="J128" s="10">
        <v>51</v>
      </c>
      <c r="K128" s="2">
        <v>0.00537037037037037</v>
      </c>
      <c r="L128" s="10">
        <v>52</v>
      </c>
      <c r="M128" s="2">
        <v>0.00587962962962963</v>
      </c>
      <c r="N128" s="10">
        <v>50</v>
      </c>
      <c r="O128" s="2">
        <v>0.0051504629629629635</v>
      </c>
      <c r="P128" s="10">
        <v>41</v>
      </c>
      <c r="Q128" s="2">
        <v>0.010081018518518519</v>
      </c>
      <c r="R128" s="10">
        <v>47</v>
      </c>
      <c r="S128" s="2">
        <v>0.015486111111111112</v>
      </c>
      <c r="T128" s="10">
        <v>46</v>
      </c>
      <c r="U128" s="2">
        <v>0.0032175925925925926</v>
      </c>
      <c r="V128" s="10">
        <v>45</v>
      </c>
      <c r="W128" s="2">
        <v>0.012916666666666667</v>
      </c>
      <c r="X128" s="10">
        <v>49</v>
      </c>
      <c r="Y128" s="2">
        <v>0.006875</v>
      </c>
      <c r="Z128" s="10">
        <v>32</v>
      </c>
      <c r="AA128" s="26">
        <f t="shared" si="19"/>
      </c>
      <c r="AB128" s="23"/>
      <c r="AC128" s="2">
        <v>0.007546296296296297</v>
      </c>
      <c r="AD128" s="10">
        <v>49</v>
      </c>
      <c r="AE128" s="2">
        <v>0.0128125</v>
      </c>
      <c r="AF128" s="10">
        <v>41</v>
      </c>
      <c r="AG128" s="2">
        <v>0.012777777777777777</v>
      </c>
      <c r="AH128" s="10">
        <v>38</v>
      </c>
      <c r="AI128" s="2">
        <v>0.007314814814814815</v>
      </c>
      <c r="AJ128" s="10">
        <v>32</v>
      </c>
      <c r="AK128" s="26">
        <f t="shared" si="20"/>
      </c>
      <c r="AL128" s="23"/>
      <c r="AM128" s="2">
        <v>0.011886574074074075</v>
      </c>
      <c r="AN128" s="10">
        <v>34</v>
      </c>
      <c r="AO128" s="2">
        <v>0.011388888888888888</v>
      </c>
      <c r="AP128" s="10">
        <v>39</v>
      </c>
      <c r="AQ128" s="26">
        <f t="shared" si="21"/>
      </c>
      <c r="AR128" s="23"/>
      <c r="AS128" s="2">
        <v>0.007673611111111111</v>
      </c>
      <c r="AT128" s="10">
        <v>57</v>
      </c>
      <c r="AU128" s="2">
        <v>0.005601851851851852</v>
      </c>
      <c r="AV128" s="10">
        <v>46</v>
      </c>
      <c r="AW128" s="2">
        <v>0.011736111111111109</v>
      </c>
      <c r="AX128" s="10">
        <v>52</v>
      </c>
      <c r="AY128" s="2">
        <v>0.009537037037037037</v>
      </c>
      <c r="AZ128" s="10">
        <v>26</v>
      </c>
      <c r="BA128" s="26">
        <f t="shared" si="22"/>
      </c>
      <c r="BB128" s="23"/>
      <c r="BC128" s="2">
        <v>0.0049884259259259265</v>
      </c>
      <c r="BD128" s="10">
        <v>36</v>
      </c>
      <c r="BE128" s="2">
        <v>0.0021759259259259258</v>
      </c>
      <c r="BF128" s="10">
        <v>46</v>
      </c>
      <c r="BG128" s="2">
        <v>0.007685185185185185</v>
      </c>
      <c r="BH128" s="10">
        <v>32</v>
      </c>
      <c r="BI128" s="2">
        <v>0.004861111111111111</v>
      </c>
      <c r="BJ128" s="10">
        <v>41</v>
      </c>
      <c r="BK128" s="2">
        <v>0.002743055555555556</v>
      </c>
      <c r="BL128" s="10">
        <v>40</v>
      </c>
      <c r="BM128" s="26" t="s">
        <v>273</v>
      </c>
      <c r="BN128" s="23"/>
      <c r="BO128" s="2">
        <v>0.009652777777777777</v>
      </c>
      <c r="BP128" s="10">
        <v>40</v>
      </c>
      <c r="BQ128" s="2">
        <v>0.005659722222222222</v>
      </c>
      <c r="BR128" s="10">
        <v>41</v>
      </c>
      <c r="BS128" s="2">
        <v>0.008842592592592591</v>
      </c>
      <c r="BT128" s="10">
        <v>53</v>
      </c>
      <c r="BU128" s="26">
        <f t="shared" si="23"/>
      </c>
      <c r="BV128" s="23"/>
      <c r="BY128" s="26" t="s">
        <v>273</v>
      </c>
      <c r="BZ128" s="23"/>
      <c r="CA128" s="26">
        <f>IF($B128&lt;&gt;"",BY128-BU128,"")</f>
      </c>
      <c r="CB128" s="23"/>
      <c r="CC128" s="26">
        <f>IF($B128&lt;&gt;"",CA128-BS128,"")</f>
      </c>
      <c r="CD128" s="23"/>
      <c r="CE128" s="26">
        <f>IF($B128&lt;&gt;"",CC128-BW128,"")</f>
      </c>
      <c r="CF128" s="23"/>
    </row>
    <row r="129" spans="1:84" ht="15">
      <c r="A129">
        <v>126</v>
      </c>
      <c r="B129" s="1"/>
      <c r="D129" s="5"/>
      <c r="E129" s="26">
        <f t="shared" si="18"/>
      </c>
      <c r="F129" s="23"/>
      <c r="G129" s="4">
        <v>1.2965277777777777</v>
      </c>
      <c r="H129" s="10"/>
      <c r="I129" s="3">
        <v>0.2986111111111111</v>
      </c>
      <c r="J129" s="10"/>
      <c r="K129" s="3">
        <v>0.14027777777777778</v>
      </c>
      <c r="L129" s="10"/>
      <c r="M129" s="3">
        <v>0.18055555555555555</v>
      </c>
      <c r="N129" s="10"/>
      <c r="O129" s="3">
        <v>0.13125</v>
      </c>
      <c r="P129" s="10"/>
      <c r="Q129" s="3">
        <v>0.2659722222222222</v>
      </c>
      <c r="R129" s="10"/>
      <c r="S129" s="3">
        <v>0.43402777777777773</v>
      </c>
      <c r="T129" s="10"/>
      <c r="U129" s="3">
        <v>0.07013888888888889</v>
      </c>
      <c r="V129" s="10"/>
      <c r="W129" s="3">
        <v>0.3576388888888889</v>
      </c>
      <c r="X129" s="10"/>
      <c r="Y129" s="3">
        <v>0.12013888888888889</v>
      </c>
      <c r="Z129" s="10"/>
      <c r="AA129" s="26">
        <f t="shared" si="19"/>
      </c>
      <c r="AB129" s="23"/>
      <c r="AC129" s="3">
        <v>0.17569444444444446</v>
      </c>
      <c r="AD129" s="10"/>
      <c r="AE129" s="3">
        <v>0.10486111111111111</v>
      </c>
      <c r="AF129" s="10"/>
      <c r="AG129" s="3">
        <v>0.09652777777777777</v>
      </c>
      <c r="AH129" s="10"/>
      <c r="AI129" t="s">
        <v>121</v>
      </c>
      <c r="AJ129" s="10"/>
      <c r="AK129" s="26">
        <f t="shared" si="20"/>
      </c>
      <c r="AL129" s="23"/>
      <c r="AM129" s="3">
        <v>0.275</v>
      </c>
      <c r="AN129" s="10"/>
      <c r="AO129" s="3">
        <v>0.25277777777777777</v>
      </c>
      <c r="AP129" s="10"/>
      <c r="AQ129" s="26">
        <f t="shared" si="21"/>
      </c>
      <c r="AR129" s="23"/>
      <c r="AS129" s="3">
        <v>0.22152777777777777</v>
      </c>
      <c r="AT129" s="10"/>
      <c r="AU129" s="3">
        <v>0.07222222222222223</v>
      </c>
      <c r="AV129" s="10"/>
      <c r="AW129" s="3">
        <v>0.21041666666666667</v>
      </c>
      <c r="AX129" s="10"/>
      <c r="AY129" s="3">
        <v>0.07847222222222222</v>
      </c>
      <c r="AZ129" s="10"/>
      <c r="BA129" s="26">
        <f t="shared" si="22"/>
      </c>
      <c r="BB129" s="23"/>
      <c r="BC129" s="3">
        <v>0.07083333333333333</v>
      </c>
      <c r="BD129" s="10"/>
      <c r="BE129" s="3">
        <v>0.03958333333333333</v>
      </c>
      <c r="BF129" s="10"/>
      <c r="BG129" s="3">
        <v>0.09930555555555555</v>
      </c>
      <c r="BH129" s="10"/>
      <c r="BI129" s="3">
        <v>0.07430555555555556</v>
      </c>
      <c r="BJ129" s="10"/>
      <c r="BK129" s="3">
        <v>0.036111111111111115</v>
      </c>
      <c r="BL129" s="10"/>
      <c r="BM129" s="26" t="s">
        <v>273</v>
      </c>
      <c r="BN129" s="23"/>
      <c r="BO129" s="3">
        <v>0.15208333333333332</v>
      </c>
      <c r="BP129" s="10"/>
      <c r="BQ129" s="3">
        <v>0.1486111111111111</v>
      </c>
      <c r="BR129" s="10"/>
      <c r="BS129" s="3">
        <v>0.26944444444444443</v>
      </c>
      <c r="BT129" s="10"/>
      <c r="BU129" s="26">
        <f t="shared" si="23"/>
      </c>
      <c r="BV129" s="23"/>
      <c r="BY129" s="26" t="s">
        <v>273</v>
      </c>
      <c r="BZ129" s="23"/>
      <c r="CA129" s="26">
        <f>IF($B129&lt;&gt;"",BY129-BU129,"")</f>
      </c>
      <c r="CB129" s="23"/>
      <c r="CC129" s="26">
        <f>IF($B129&lt;&gt;"",CA129-BS129,"")</f>
      </c>
      <c r="CD129" s="23"/>
      <c r="CE129" s="26">
        <f>IF($B129&lt;&gt;"",CC129-BW129,"")</f>
      </c>
      <c r="CF129" s="23"/>
    </row>
    <row r="130" spans="1:84" ht="15">
      <c r="A130">
        <v>127</v>
      </c>
      <c r="B130" s="1" t="s">
        <v>173</v>
      </c>
      <c r="C130" t="s">
        <v>174</v>
      </c>
      <c r="D130" s="6">
        <v>0.28302083333333333</v>
      </c>
      <c r="E130" s="26">
        <f t="shared" si="18"/>
        <v>0.041053240740740744</v>
      </c>
      <c r="F130" s="23">
        <v>15</v>
      </c>
      <c r="G130" s="2">
        <v>0.04730324074074074</v>
      </c>
      <c r="H130" s="10">
        <v>15</v>
      </c>
      <c r="I130" s="2">
        <v>0.05731481481481482</v>
      </c>
      <c r="J130" s="10">
        <v>20</v>
      </c>
      <c r="K130" s="2">
        <v>0.061203703703703705</v>
      </c>
      <c r="L130" s="10">
        <v>19</v>
      </c>
      <c r="M130" s="2">
        <v>0.06494212962962963</v>
      </c>
      <c r="N130" s="10">
        <v>22</v>
      </c>
      <c r="O130" s="2">
        <v>0.0696875</v>
      </c>
      <c r="P130" s="10">
        <v>19</v>
      </c>
      <c r="Q130" s="2">
        <v>0.07633101851851852</v>
      </c>
      <c r="R130" s="10">
        <v>18</v>
      </c>
      <c r="S130" s="2">
        <v>0.09064814814814814</v>
      </c>
      <c r="T130" s="10">
        <v>27</v>
      </c>
      <c r="U130" s="2">
        <v>0.09331018518518519</v>
      </c>
      <c r="V130" s="10">
        <v>27</v>
      </c>
      <c r="W130" s="2">
        <v>0.10215277777777777</v>
      </c>
      <c r="X130" s="10">
        <v>24</v>
      </c>
      <c r="Y130" s="2">
        <v>0.10903935185185186</v>
      </c>
      <c r="Z130" s="10">
        <v>23</v>
      </c>
      <c r="AA130" s="26">
        <f t="shared" si="19"/>
        <v>0.06798611111111111</v>
      </c>
      <c r="AB130" s="23">
        <v>32</v>
      </c>
      <c r="AC130" s="2">
        <v>0.11478009259259259</v>
      </c>
      <c r="AD130" s="10">
        <v>21</v>
      </c>
      <c r="AE130" s="2">
        <v>0.12658564814814816</v>
      </c>
      <c r="AF130" s="10">
        <v>21</v>
      </c>
      <c r="AG130" s="2">
        <v>0.13887731481481483</v>
      </c>
      <c r="AH130" s="10">
        <v>22</v>
      </c>
      <c r="AI130" s="2">
        <v>0.14577546296296295</v>
      </c>
      <c r="AJ130" s="10">
        <v>22</v>
      </c>
      <c r="AK130" s="26">
        <f t="shared" si="20"/>
        <v>0.036736111111111094</v>
      </c>
      <c r="AL130" s="23">
        <v>21</v>
      </c>
      <c r="AM130" s="2">
        <v>0.15599537037037037</v>
      </c>
      <c r="AN130" s="10">
        <v>20</v>
      </c>
      <c r="AO130" s="2">
        <v>0.16836805555555556</v>
      </c>
      <c r="AP130" s="10">
        <v>23</v>
      </c>
      <c r="AQ130" s="26">
        <f t="shared" si="21"/>
        <v>0.02259259259259261</v>
      </c>
      <c r="AR130" s="23">
        <v>34</v>
      </c>
      <c r="AS130" s="2">
        <v>0.17270833333333332</v>
      </c>
      <c r="AT130" s="10">
        <v>24</v>
      </c>
      <c r="AU130" s="2">
        <v>0.17780092592592592</v>
      </c>
      <c r="AV130" s="10">
        <v>26</v>
      </c>
      <c r="AW130" s="2">
        <v>0.18662037037037038</v>
      </c>
      <c r="AX130" s="10">
        <v>22</v>
      </c>
      <c r="AY130" s="2">
        <v>0.19621527777777778</v>
      </c>
      <c r="AZ130" s="10">
        <v>20</v>
      </c>
      <c r="BA130" s="26">
        <f t="shared" si="22"/>
        <v>0.027847222222222218</v>
      </c>
      <c r="BB130" s="23">
        <v>20</v>
      </c>
      <c r="BC130" s="2">
        <v>0.20091435185185183</v>
      </c>
      <c r="BD130" s="10">
        <v>19</v>
      </c>
      <c r="BE130" s="2">
        <v>0.20245370370370372</v>
      </c>
      <c r="BF130" s="10">
        <v>19</v>
      </c>
      <c r="BG130" s="2">
        <v>0.21151620370370372</v>
      </c>
      <c r="BH130" s="10">
        <v>22</v>
      </c>
      <c r="BI130" s="2">
        <v>0.21671296296296297</v>
      </c>
      <c r="BJ130" s="10">
        <v>22</v>
      </c>
      <c r="BK130" s="2">
        <v>0.21891203703703702</v>
      </c>
      <c r="BL130" s="10">
        <v>22</v>
      </c>
      <c r="BM130" s="26">
        <v>0.013634259259259237</v>
      </c>
      <c r="BN130" s="23">
        <v>26</v>
      </c>
      <c r="BO130" s="2">
        <v>0.2284375</v>
      </c>
      <c r="BP130" s="10">
        <v>23</v>
      </c>
      <c r="BQ130" s="2">
        <v>0.23399305555555558</v>
      </c>
      <c r="BR130" s="10">
        <v>23</v>
      </c>
      <c r="BS130" s="2">
        <v>0.24135416666666668</v>
      </c>
      <c r="BT130" s="10">
        <v>24</v>
      </c>
      <c r="BU130" s="26">
        <f t="shared" si="23"/>
        <v>0.02244212962962966</v>
      </c>
      <c r="BV130" s="23">
        <v>40</v>
      </c>
      <c r="BW130" s="2">
        <v>0.28302083333333333</v>
      </c>
      <c r="BY130" s="26">
        <f>E130+BM130</f>
        <v>0.05468749999999998</v>
      </c>
      <c r="BZ130" s="23">
        <v>15</v>
      </c>
      <c r="CA130" s="26">
        <f>AA130+BU130</f>
        <v>0.09042824074074077</v>
      </c>
      <c r="CB130" s="23">
        <v>35</v>
      </c>
      <c r="CC130" s="26">
        <f>AK130+BA130</f>
        <v>0.06458333333333331</v>
      </c>
      <c r="CD130" s="23">
        <v>17</v>
      </c>
      <c r="CE130" s="26">
        <f>AQ130</f>
        <v>0.02259259259259261</v>
      </c>
      <c r="CF130" s="23">
        <v>34</v>
      </c>
    </row>
    <row r="131" spans="1:84" ht="15">
      <c r="A131">
        <v>128</v>
      </c>
      <c r="B131" s="1"/>
      <c r="C131">
        <v>1040</v>
      </c>
      <c r="D131" s="5"/>
      <c r="E131" s="26">
        <f t="shared" si="18"/>
      </c>
      <c r="F131" s="23"/>
      <c r="G131" s="2">
        <v>0.04730324074074074</v>
      </c>
      <c r="H131" s="10">
        <v>15</v>
      </c>
      <c r="I131" s="2">
        <v>0.010011574074074074</v>
      </c>
      <c r="J131" s="10">
        <v>49</v>
      </c>
      <c r="K131" s="2">
        <v>0.0038888888888888883</v>
      </c>
      <c r="L131" s="10">
        <v>21</v>
      </c>
      <c r="M131" s="2">
        <v>0.0037384259259259263</v>
      </c>
      <c r="N131" s="10">
        <v>34</v>
      </c>
      <c r="O131" s="2">
        <v>0.00474537037037037</v>
      </c>
      <c r="P131" s="10">
        <v>29</v>
      </c>
      <c r="Q131" s="2">
        <v>0.006643518518518518</v>
      </c>
      <c r="R131" s="10">
        <v>18</v>
      </c>
      <c r="S131" s="2">
        <v>0.014317129629629631</v>
      </c>
      <c r="T131" s="10">
        <v>39</v>
      </c>
      <c r="U131" s="2">
        <v>0.0026620370370370374</v>
      </c>
      <c r="V131" s="10">
        <v>23</v>
      </c>
      <c r="W131" s="2">
        <v>0.008842592592592591</v>
      </c>
      <c r="X131" s="10">
        <v>17</v>
      </c>
      <c r="Y131" s="2">
        <v>0.006886574074074074</v>
      </c>
      <c r="Z131" s="10">
        <v>33</v>
      </c>
      <c r="AA131" s="26">
        <f t="shared" si="19"/>
      </c>
      <c r="AB131" s="23"/>
      <c r="AC131" s="2">
        <v>0.005740740740740742</v>
      </c>
      <c r="AD131" s="10">
        <v>16</v>
      </c>
      <c r="AE131" s="2">
        <v>0.011805555555555555</v>
      </c>
      <c r="AF131" s="10">
        <v>19</v>
      </c>
      <c r="AG131" s="2">
        <v>0.012291666666666666</v>
      </c>
      <c r="AH131" s="10">
        <v>22</v>
      </c>
      <c r="AI131" s="2">
        <v>0.006898148148148149</v>
      </c>
      <c r="AJ131" s="10">
        <v>17</v>
      </c>
      <c r="AK131" s="26">
        <f t="shared" si="20"/>
      </c>
      <c r="AL131" s="23"/>
      <c r="AM131" s="2">
        <v>0.010219907407407408</v>
      </c>
      <c r="AN131" s="10">
        <v>21</v>
      </c>
      <c r="AO131" s="2">
        <v>0.012372685185185186</v>
      </c>
      <c r="AP131" s="10">
        <v>47</v>
      </c>
      <c r="AQ131" s="26">
        <f t="shared" si="21"/>
      </c>
      <c r="AR131" s="23"/>
      <c r="AS131" s="2">
        <v>0.004340277777777778</v>
      </c>
      <c r="AT131" s="10">
        <v>16</v>
      </c>
      <c r="AU131" s="2">
        <v>0.005092592592592592</v>
      </c>
      <c r="AV131" s="10">
        <v>32</v>
      </c>
      <c r="AW131" s="2">
        <v>0.008819444444444444</v>
      </c>
      <c r="AX131" s="10">
        <v>16</v>
      </c>
      <c r="AY131" s="2">
        <v>0.009594907407407408</v>
      </c>
      <c r="AZ131" s="10">
        <v>29</v>
      </c>
      <c r="BA131" s="26">
        <f t="shared" si="22"/>
      </c>
      <c r="BB131" s="23"/>
      <c r="BC131" s="2">
        <v>0.004699074074074074</v>
      </c>
      <c r="BD131" s="10">
        <v>26</v>
      </c>
      <c r="BE131" s="2">
        <v>0.0015393518518518519</v>
      </c>
      <c r="BF131" s="10">
        <v>13</v>
      </c>
      <c r="BG131" s="2">
        <v>0.0090625</v>
      </c>
      <c r="BH131" s="10">
        <v>41</v>
      </c>
      <c r="BI131" s="2">
        <v>0.0051967592592592595</v>
      </c>
      <c r="BJ131" s="10">
        <v>49</v>
      </c>
      <c r="BK131" s="2">
        <v>0.002199074074074074</v>
      </c>
      <c r="BL131" s="10">
        <v>8</v>
      </c>
      <c r="BM131" s="26" t="s">
        <v>273</v>
      </c>
      <c r="BN131" s="23"/>
      <c r="BO131" s="2">
        <v>0.009525462962962963</v>
      </c>
      <c r="BP131" s="10">
        <v>39</v>
      </c>
      <c r="BQ131" s="2">
        <v>0.005555555555555556</v>
      </c>
      <c r="BR131" s="10">
        <v>40</v>
      </c>
      <c r="BS131" s="2">
        <v>0.007361111111111111</v>
      </c>
      <c r="BT131" s="10">
        <v>41</v>
      </c>
      <c r="BU131" s="26">
        <f t="shared" si="23"/>
      </c>
      <c r="BV131" s="23"/>
      <c r="BY131" s="26" t="s">
        <v>273</v>
      </c>
      <c r="BZ131" s="23"/>
      <c r="CA131" s="26">
        <f>IF($B131&lt;&gt;"",BY131-BU131,"")</f>
      </c>
      <c r="CB131" s="23"/>
      <c r="CC131" s="26">
        <f>IF($B131&lt;&gt;"",CA131-BS131,"")</f>
      </c>
      <c r="CD131" s="23"/>
      <c r="CE131" s="26">
        <f>IF($B131&lt;&gt;"",CC131-BW131,"")</f>
      </c>
      <c r="CF131" s="23"/>
    </row>
    <row r="132" spans="1:84" ht="15">
      <c r="A132">
        <v>129</v>
      </c>
      <c r="B132" s="1"/>
      <c r="D132" s="5"/>
      <c r="E132" s="26">
        <f aca="true" t="shared" si="24" ref="E132:E163">IF($B132&lt;&gt;"",G132-TIME(0,9,0),"")</f>
      </c>
      <c r="F132" s="23"/>
      <c r="G132" s="3">
        <v>0.46388888888888885</v>
      </c>
      <c r="H132" s="10"/>
      <c r="I132" s="3">
        <v>0.2847222222222222</v>
      </c>
      <c r="J132" s="10"/>
      <c r="K132" s="3">
        <v>0.051388888888888894</v>
      </c>
      <c r="L132" s="10"/>
      <c r="M132" s="3">
        <v>0.052083333333333336</v>
      </c>
      <c r="N132" s="10"/>
      <c r="O132" s="3">
        <v>0.10694444444444444</v>
      </c>
      <c r="P132" s="10"/>
      <c r="Q132" s="3">
        <v>0.059722222222222225</v>
      </c>
      <c r="R132" s="10"/>
      <c r="S132" s="3">
        <v>0.3638888888888889</v>
      </c>
      <c r="T132" s="10"/>
      <c r="U132" s="3">
        <v>0.03680555555555556</v>
      </c>
      <c r="V132" s="10"/>
      <c r="W132" s="3">
        <v>0.11319444444444444</v>
      </c>
      <c r="X132" s="10"/>
      <c r="Y132" s="3">
        <v>0.12083333333333333</v>
      </c>
      <c r="Z132" s="10"/>
      <c r="AA132" s="26">
        <f aca="true" t="shared" si="25" ref="AA132:AA141">IF($B132&lt;&gt;"",Y132-E132,"")</f>
      </c>
      <c r="AB132" s="23"/>
      <c r="AC132" s="3">
        <v>0.06736111111111111</v>
      </c>
      <c r="AD132" s="10"/>
      <c r="AE132" s="3">
        <v>0.044444444444444446</v>
      </c>
      <c r="AF132" s="10"/>
      <c r="AG132" s="3">
        <v>0.06736111111111111</v>
      </c>
      <c r="AH132" s="10"/>
      <c r="AI132" t="s">
        <v>92</v>
      </c>
      <c r="AJ132" s="10"/>
      <c r="AK132" s="26">
        <f aca="true" t="shared" si="26" ref="AK132:AK163">IF($B132&lt;&gt;"",AI132-Y132,"")</f>
      </c>
      <c r="AL132" s="23"/>
      <c r="AM132" s="3">
        <v>0.175</v>
      </c>
      <c r="AN132" s="10"/>
      <c r="AO132" s="3">
        <v>0.31180555555555556</v>
      </c>
      <c r="AP132" s="10"/>
      <c r="AQ132" s="26">
        <f aca="true" t="shared" si="27" ref="AQ132:AQ163">IF($B132&lt;&gt;"",AO132-AI132,"")</f>
      </c>
      <c r="AR132" s="23"/>
      <c r="AS132" s="3">
        <v>0.02152777777777778</v>
      </c>
      <c r="AT132" s="10"/>
      <c r="AU132" s="3">
        <v>0.041666666666666664</v>
      </c>
      <c r="AV132" s="10"/>
      <c r="AW132" s="3">
        <v>0.035416666666666666</v>
      </c>
      <c r="AX132" s="10"/>
      <c r="AY132" s="3">
        <v>0.08194444444444444</v>
      </c>
      <c r="AZ132" s="10"/>
      <c r="BA132" s="26">
        <f aca="true" t="shared" si="28" ref="BA132:BA163">IF($B132&lt;&gt;"",AY132-AO132,"")</f>
      </c>
      <c r="BB132" s="23"/>
      <c r="BC132" s="3">
        <v>0.05347222222222222</v>
      </c>
      <c r="BD132" s="10"/>
      <c r="BE132" s="3">
        <v>0.001388888888888889</v>
      </c>
      <c r="BF132" s="10"/>
      <c r="BG132" s="3">
        <v>0.18194444444444444</v>
      </c>
      <c r="BH132" s="10"/>
      <c r="BI132" s="3">
        <v>0.09444444444444444</v>
      </c>
      <c r="BJ132" s="10"/>
      <c r="BK132" s="3">
        <v>0.003472222222222222</v>
      </c>
      <c r="BL132" s="10"/>
      <c r="BM132" s="26" t="s">
        <v>273</v>
      </c>
      <c r="BN132" s="23"/>
      <c r="BO132" s="3">
        <v>0.14444444444444446</v>
      </c>
      <c r="BP132" s="10"/>
      <c r="BQ132" s="3">
        <v>0.1423611111111111</v>
      </c>
      <c r="BR132" s="10"/>
      <c r="BS132" s="3">
        <v>0.18055555555555555</v>
      </c>
      <c r="BT132" s="10"/>
      <c r="BU132" s="26">
        <f aca="true" t="shared" si="29" ref="BU132:BU163">IF($B132&lt;&gt;"",BS132-BK132,"")</f>
      </c>
      <c r="BV132" s="23"/>
      <c r="BY132" s="26" t="s">
        <v>273</v>
      </c>
      <c r="BZ132" s="23"/>
      <c r="CA132" s="26">
        <f>IF($B132&lt;&gt;"",BY132-BU132,"")</f>
      </c>
      <c r="CB132" s="23"/>
      <c r="CC132" s="26">
        <f>IF($B132&lt;&gt;"",CA132-BS132,"")</f>
      </c>
      <c r="CD132" s="23"/>
      <c r="CE132" s="26">
        <f>IF($B132&lt;&gt;"",CC132-BW132,"")</f>
      </c>
      <c r="CF132" s="23"/>
    </row>
    <row r="133" spans="1:84" ht="15">
      <c r="A133">
        <v>130</v>
      </c>
      <c r="B133" s="1" t="s">
        <v>175</v>
      </c>
      <c r="C133" t="s">
        <v>176</v>
      </c>
      <c r="D133" s="6">
        <v>0.28694444444444445</v>
      </c>
      <c r="E133" s="26">
        <f t="shared" si="24"/>
        <v>0.05996527777777779</v>
      </c>
      <c r="F133" s="23">
        <v>51</v>
      </c>
      <c r="G133" s="2">
        <v>0.06621527777777779</v>
      </c>
      <c r="H133" s="10">
        <v>51</v>
      </c>
      <c r="I133" s="2">
        <v>0.07413194444444444</v>
      </c>
      <c r="J133" s="10">
        <v>50</v>
      </c>
      <c r="K133" s="2">
        <v>0.07832175925925926</v>
      </c>
      <c r="L133" s="10">
        <v>48</v>
      </c>
      <c r="M133" s="2">
        <v>0.08188657407407407</v>
      </c>
      <c r="N133" s="10">
        <v>42</v>
      </c>
      <c r="O133" s="2">
        <v>0.08685185185185185</v>
      </c>
      <c r="P133" s="10">
        <v>42</v>
      </c>
      <c r="Q133" s="2">
        <v>0.09581018518518518</v>
      </c>
      <c r="R133" s="10">
        <v>41</v>
      </c>
      <c r="S133" s="2">
        <v>0.10962962962962963</v>
      </c>
      <c r="T133" s="10">
        <v>43</v>
      </c>
      <c r="U133" s="2">
        <v>0.11260416666666667</v>
      </c>
      <c r="V133" s="10">
        <v>42</v>
      </c>
      <c r="W133" s="2">
        <v>0.12450231481481482</v>
      </c>
      <c r="X133" s="10">
        <v>42</v>
      </c>
      <c r="Y133" s="2">
        <v>0.13208333333333333</v>
      </c>
      <c r="Z133" s="10">
        <v>42</v>
      </c>
      <c r="AA133" s="26">
        <f t="shared" si="25"/>
        <v>0.07211805555555553</v>
      </c>
      <c r="AB133" s="23">
        <v>39</v>
      </c>
      <c r="AC133" s="2">
        <v>0.14359953703703704</v>
      </c>
      <c r="AD133" s="10">
        <v>43</v>
      </c>
      <c r="AE133" s="2">
        <v>0.1578587962962963</v>
      </c>
      <c r="AF133" s="10">
        <v>46</v>
      </c>
      <c r="AG133" s="2">
        <v>0.1716087962962963</v>
      </c>
      <c r="AH133" s="10">
        <v>47</v>
      </c>
      <c r="AI133" s="2">
        <v>0.1790972222222222</v>
      </c>
      <c r="AJ133" s="10">
        <v>46</v>
      </c>
      <c r="AK133" s="26">
        <f t="shared" si="26"/>
        <v>0.04701388888888888</v>
      </c>
      <c r="AL133" s="23">
        <v>57</v>
      </c>
      <c r="AM133" s="2">
        <v>0.19270833333333334</v>
      </c>
      <c r="AN133" s="10">
        <v>45</v>
      </c>
      <c r="AO133" s="2">
        <v>0.20684027777777778</v>
      </c>
      <c r="AP133" s="10">
        <v>45</v>
      </c>
      <c r="AQ133" s="26">
        <f t="shared" si="27"/>
        <v>0.027743055555555562</v>
      </c>
      <c r="AR133" s="23">
        <v>51</v>
      </c>
      <c r="AS133" s="2">
        <v>0.21331018518518519</v>
      </c>
      <c r="AT133" s="10">
        <v>45</v>
      </c>
      <c r="AU133" s="2">
        <v>0.21942129629629628</v>
      </c>
      <c r="AV133" s="10">
        <v>45</v>
      </c>
      <c r="AW133" s="2">
        <v>0.23002314814814814</v>
      </c>
      <c r="AX133" s="10">
        <v>45</v>
      </c>
      <c r="AY133" s="2">
        <v>0.24099537037037036</v>
      </c>
      <c r="AZ133" s="10">
        <v>45</v>
      </c>
      <c r="BA133" s="26">
        <f t="shared" si="28"/>
        <v>0.034155092592592584</v>
      </c>
      <c r="BB133" s="23">
        <v>43</v>
      </c>
      <c r="BC133" s="2">
        <v>0.24638888888888888</v>
      </c>
      <c r="BD133" s="10">
        <v>45</v>
      </c>
      <c r="BE133" s="2">
        <v>0.24863425925925928</v>
      </c>
      <c r="BF133" s="10">
        <v>45</v>
      </c>
      <c r="BG133" s="2">
        <v>0.2564814814814815</v>
      </c>
      <c r="BH133" s="10">
        <v>46</v>
      </c>
      <c r="BI133" s="2">
        <v>0.2612962962962963</v>
      </c>
      <c r="BJ133" s="10">
        <v>46</v>
      </c>
      <c r="BK133" s="2">
        <v>0.2644560185185185</v>
      </c>
      <c r="BL133" s="10">
        <v>46</v>
      </c>
      <c r="BM133" s="26">
        <v>0.015613425925925939</v>
      </c>
      <c r="BN133" s="23">
        <v>49</v>
      </c>
      <c r="BO133" s="2">
        <v>0.27494212962962966</v>
      </c>
      <c r="BP133" s="10">
        <v>46</v>
      </c>
      <c r="BQ133" s="2">
        <v>0.280150462962963</v>
      </c>
      <c r="BR133" s="10">
        <v>45</v>
      </c>
      <c r="BS133" s="2">
        <v>0.28694444444444445</v>
      </c>
      <c r="BT133" s="10">
        <v>45</v>
      </c>
      <c r="BU133" s="26">
        <f t="shared" si="29"/>
        <v>0.022488425925925926</v>
      </c>
      <c r="BV133" s="23">
        <v>41</v>
      </c>
      <c r="BW133" s="2">
        <v>0.28694444444444445</v>
      </c>
      <c r="BY133" s="26">
        <f>E133+BM133</f>
        <v>0.07557870370370373</v>
      </c>
      <c r="BZ133" s="23">
        <v>52</v>
      </c>
      <c r="CA133" s="26">
        <f>AA133+BU133</f>
        <v>0.09460648148148146</v>
      </c>
      <c r="CB133" s="23">
        <v>39</v>
      </c>
      <c r="CC133" s="26">
        <f>AK133+BA133</f>
        <v>0.08116898148148147</v>
      </c>
      <c r="CD133" s="23">
        <v>50</v>
      </c>
      <c r="CE133" s="26">
        <f>AQ133</f>
        <v>0.027743055555555562</v>
      </c>
      <c r="CF133" s="23">
        <v>49</v>
      </c>
    </row>
    <row r="134" spans="1:84" ht="15">
      <c r="A134">
        <v>131</v>
      </c>
      <c r="B134" s="1"/>
      <c r="C134">
        <v>1026</v>
      </c>
      <c r="D134" s="5"/>
      <c r="E134" s="26">
        <f t="shared" si="24"/>
      </c>
      <c r="F134" s="23"/>
      <c r="G134" s="2">
        <v>0.06621527777777779</v>
      </c>
      <c r="H134" s="10">
        <v>51</v>
      </c>
      <c r="I134" s="2">
        <v>0.007916666666666667</v>
      </c>
      <c r="J134" s="10">
        <v>30</v>
      </c>
      <c r="K134" s="2">
        <v>0.004189814814814815</v>
      </c>
      <c r="L134" s="10">
        <v>28</v>
      </c>
      <c r="M134" s="2">
        <v>0.0035648148148148154</v>
      </c>
      <c r="N134" s="10">
        <v>28</v>
      </c>
      <c r="O134" s="2">
        <v>0.004965277777777778</v>
      </c>
      <c r="P134" s="10">
        <v>39</v>
      </c>
      <c r="Q134" s="2">
        <v>0.008958333333333334</v>
      </c>
      <c r="R134" s="10">
        <v>43</v>
      </c>
      <c r="S134" s="2">
        <v>0.013819444444444445</v>
      </c>
      <c r="T134" s="10">
        <v>37</v>
      </c>
      <c r="U134" s="2">
        <v>0.0029745370370370373</v>
      </c>
      <c r="V134" s="10">
        <v>37</v>
      </c>
      <c r="W134" s="2">
        <v>0.011898148148148149</v>
      </c>
      <c r="X134" s="10">
        <v>45</v>
      </c>
      <c r="Y134" s="2">
        <v>0.007581018518518518</v>
      </c>
      <c r="Z134" s="10">
        <v>45</v>
      </c>
      <c r="AA134" s="26">
        <f t="shared" si="25"/>
      </c>
      <c r="AB134" s="23"/>
      <c r="AC134" s="2">
        <v>0.011516203703703702</v>
      </c>
      <c r="AD134" s="10">
        <v>62</v>
      </c>
      <c r="AE134" s="2">
        <v>0.014259259259259261</v>
      </c>
      <c r="AF134" s="10">
        <v>56</v>
      </c>
      <c r="AG134" s="2">
        <v>0.01375</v>
      </c>
      <c r="AH134" s="10">
        <v>57</v>
      </c>
      <c r="AI134" s="2">
        <v>0.007488425925925926</v>
      </c>
      <c r="AJ134" s="10">
        <v>42</v>
      </c>
      <c r="AK134" s="26">
        <f t="shared" si="26"/>
      </c>
      <c r="AL134" s="23"/>
      <c r="AM134" s="2">
        <v>0.013611111111111114</v>
      </c>
      <c r="AN134" s="10">
        <v>47</v>
      </c>
      <c r="AO134" s="2">
        <v>0.014131944444444445</v>
      </c>
      <c r="AP134" s="10">
        <v>56</v>
      </c>
      <c r="AQ134" s="26">
        <f t="shared" si="27"/>
      </c>
      <c r="AR134" s="23"/>
      <c r="AS134" s="2">
        <v>0.006469907407407407</v>
      </c>
      <c r="AT134" s="10">
        <v>50</v>
      </c>
      <c r="AU134" s="2">
        <v>0.006111111111111111</v>
      </c>
      <c r="AV134" s="10">
        <v>53</v>
      </c>
      <c r="AW134" s="2">
        <v>0.010601851851851854</v>
      </c>
      <c r="AX134" s="10">
        <v>46</v>
      </c>
      <c r="AY134" s="2">
        <v>0.010972222222222223</v>
      </c>
      <c r="AZ134" s="10">
        <v>49</v>
      </c>
      <c r="BA134" s="26">
        <f t="shared" si="28"/>
      </c>
      <c r="BB134" s="23"/>
      <c r="BC134" s="2">
        <v>0.005393518518518519</v>
      </c>
      <c r="BD134" s="10">
        <v>40</v>
      </c>
      <c r="BE134" s="2">
        <v>0.0022453703703703702</v>
      </c>
      <c r="BF134" s="10">
        <v>49</v>
      </c>
      <c r="BG134" s="2">
        <v>0.007847222222222222</v>
      </c>
      <c r="BH134" s="10">
        <v>34</v>
      </c>
      <c r="BI134" s="2">
        <v>0.004814814814814815</v>
      </c>
      <c r="BJ134" s="10">
        <v>35</v>
      </c>
      <c r="BK134" s="2">
        <v>0.003159722222222222</v>
      </c>
      <c r="BL134" s="10">
        <v>51</v>
      </c>
      <c r="BM134" s="26" t="s">
        <v>273</v>
      </c>
      <c r="BN134" s="23"/>
      <c r="BO134" s="2">
        <v>0.010486111111111111</v>
      </c>
      <c r="BP134" s="10">
        <v>45</v>
      </c>
      <c r="BQ134" s="2">
        <v>0.005208333333333333</v>
      </c>
      <c r="BR134" s="10">
        <v>36</v>
      </c>
      <c r="BS134" s="2">
        <v>0.006793981481481482</v>
      </c>
      <c r="BT134" s="10">
        <v>38</v>
      </c>
      <c r="BU134" s="26">
        <f t="shared" si="29"/>
      </c>
      <c r="BV134" s="23"/>
      <c r="BY134" s="26" t="s">
        <v>273</v>
      </c>
      <c r="BZ134" s="23"/>
      <c r="CA134" s="26">
        <f>IF($B134&lt;&gt;"",BY134-BU134,"")</f>
      </c>
      <c r="CB134" s="23"/>
      <c r="CC134" s="26">
        <f>IF($B134&lt;&gt;"",CA134-BS134,"")</f>
      </c>
      <c r="CD134" s="23"/>
      <c r="CE134" s="26">
        <f>IF($B134&lt;&gt;"",CC134-BW134,"")</f>
      </c>
      <c r="CF134" s="23"/>
    </row>
    <row r="135" spans="1:84" ht="15">
      <c r="A135">
        <v>132</v>
      </c>
      <c r="B135" s="1"/>
      <c r="D135" s="5"/>
      <c r="E135" s="26">
        <f t="shared" si="24"/>
      </c>
      <c r="F135" s="23"/>
      <c r="G135" s="4">
        <v>1.5986111111111112</v>
      </c>
      <c r="H135" s="10"/>
      <c r="I135" s="3">
        <v>0.15902777777777777</v>
      </c>
      <c r="J135" s="10"/>
      <c r="K135" s="3">
        <v>0.06944444444444443</v>
      </c>
      <c r="L135" s="10"/>
      <c r="M135" s="3">
        <v>0.041666666666666664</v>
      </c>
      <c r="N135" s="10"/>
      <c r="O135" s="3">
        <v>0.12013888888888889</v>
      </c>
      <c r="P135" s="10"/>
      <c r="Q135" s="3">
        <v>0.1986111111111111</v>
      </c>
      <c r="R135" s="10"/>
      <c r="S135" s="3">
        <v>0.3340277777777778</v>
      </c>
      <c r="T135" s="10"/>
      <c r="U135" s="3">
        <v>0.05555555555555555</v>
      </c>
      <c r="V135" s="10"/>
      <c r="W135" s="3">
        <v>0.2965277777777778</v>
      </c>
      <c r="X135" s="10"/>
      <c r="Y135" s="3">
        <v>0.1625</v>
      </c>
      <c r="Z135" s="10"/>
      <c r="AA135" s="26">
        <f t="shared" si="25"/>
      </c>
      <c r="AB135" s="23"/>
      <c r="AC135" s="3">
        <v>0.4138888888888889</v>
      </c>
      <c r="AD135" s="10"/>
      <c r="AE135" s="3">
        <v>0.19166666666666665</v>
      </c>
      <c r="AF135" s="10"/>
      <c r="AG135" s="3">
        <v>0.15486111111111112</v>
      </c>
      <c r="AH135" s="10"/>
      <c r="AI135" t="s">
        <v>141</v>
      </c>
      <c r="AJ135" s="10"/>
      <c r="AK135" s="26">
        <f t="shared" si="26"/>
      </c>
      <c r="AL135" s="23"/>
      <c r="AM135" s="3">
        <v>0.37847222222222227</v>
      </c>
      <c r="AN135" s="10"/>
      <c r="AO135" s="3">
        <v>0.4173611111111111</v>
      </c>
      <c r="AP135" s="10"/>
      <c r="AQ135" s="26">
        <f t="shared" si="27"/>
      </c>
      <c r="AR135" s="23"/>
      <c r="AS135" s="3">
        <v>0.14930555555555555</v>
      </c>
      <c r="AT135" s="10"/>
      <c r="AU135" s="3">
        <v>0.10277777777777779</v>
      </c>
      <c r="AV135" s="10"/>
      <c r="AW135" s="3">
        <v>0.1423611111111111</v>
      </c>
      <c r="AX135" s="10"/>
      <c r="AY135" s="3">
        <v>0.16458333333333333</v>
      </c>
      <c r="AZ135" s="10"/>
      <c r="BA135" s="26">
        <f t="shared" si="28"/>
      </c>
      <c r="BB135" s="23"/>
      <c r="BC135" s="3">
        <v>0.09513888888888888</v>
      </c>
      <c r="BD135" s="10"/>
      <c r="BE135" s="3">
        <v>0.04375</v>
      </c>
      <c r="BF135" s="10"/>
      <c r="BG135" s="3">
        <v>0.10902777777777778</v>
      </c>
      <c r="BH135" s="10"/>
      <c r="BI135" s="3">
        <v>0.07152777777777779</v>
      </c>
      <c r="BJ135" s="10"/>
      <c r="BK135" s="3">
        <v>0.061111111111111116</v>
      </c>
      <c r="BL135" s="10"/>
      <c r="BM135" s="26" t="s">
        <v>273</v>
      </c>
      <c r="BN135" s="23"/>
      <c r="BO135" s="3">
        <v>0.2020833333333333</v>
      </c>
      <c r="BP135" s="10"/>
      <c r="BQ135" s="3">
        <v>0.12152777777777778</v>
      </c>
      <c r="BR135" s="10"/>
      <c r="BS135" s="3">
        <v>0.14652777777777778</v>
      </c>
      <c r="BT135" s="10"/>
      <c r="BU135" s="26">
        <f t="shared" si="29"/>
      </c>
      <c r="BV135" s="23"/>
      <c r="BY135" s="26" t="s">
        <v>273</v>
      </c>
      <c r="BZ135" s="23"/>
      <c r="CA135" s="26">
        <f>IF($B135&lt;&gt;"",BY135-BU135,"")</f>
      </c>
      <c r="CB135" s="23"/>
      <c r="CC135" s="26">
        <f>IF($B135&lt;&gt;"",CA135-BS135,"")</f>
      </c>
      <c r="CD135" s="23"/>
      <c r="CE135" s="26">
        <f>IF($B135&lt;&gt;"",CC135-BW135,"")</f>
      </c>
      <c r="CF135" s="23"/>
    </row>
    <row r="136" spans="1:84" ht="15">
      <c r="A136">
        <v>133</v>
      </c>
      <c r="B136" s="1" t="s">
        <v>177</v>
      </c>
      <c r="C136" t="s">
        <v>178</v>
      </c>
      <c r="D136" s="6">
        <v>0.28914351851851855</v>
      </c>
      <c r="E136" s="26">
        <f t="shared" si="24"/>
        <v>0.05878472222222222</v>
      </c>
      <c r="F136" s="23">
        <v>48</v>
      </c>
      <c r="G136" s="2">
        <v>0.06503472222222222</v>
      </c>
      <c r="H136" s="10">
        <v>48</v>
      </c>
      <c r="I136" s="2">
        <v>0.07289351851851851</v>
      </c>
      <c r="J136" s="10">
        <v>48</v>
      </c>
      <c r="K136" s="2">
        <v>0.07732638888888889</v>
      </c>
      <c r="L136" s="10">
        <v>46</v>
      </c>
      <c r="M136" s="2">
        <v>0.0846875</v>
      </c>
      <c r="N136" s="10">
        <v>49</v>
      </c>
      <c r="O136" s="2">
        <v>0.08960648148148148</v>
      </c>
      <c r="P136" s="10">
        <v>48</v>
      </c>
      <c r="Q136" s="2">
        <v>0.09707175925925926</v>
      </c>
      <c r="R136" s="10">
        <v>43</v>
      </c>
      <c r="S136" s="2">
        <v>0.11563657407407407</v>
      </c>
      <c r="T136" s="10">
        <v>49</v>
      </c>
      <c r="U136" s="2">
        <v>0.11872685185185185</v>
      </c>
      <c r="V136" s="10">
        <v>48</v>
      </c>
      <c r="W136" s="2">
        <v>0.12792824074074075</v>
      </c>
      <c r="X136" s="10">
        <v>44</v>
      </c>
      <c r="Y136" s="2">
        <v>0.13449074074074074</v>
      </c>
      <c r="Z136" s="10">
        <v>43</v>
      </c>
      <c r="AA136" s="26">
        <f t="shared" si="25"/>
        <v>0.07570601851851852</v>
      </c>
      <c r="AB136" s="23">
        <v>41</v>
      </c>
      <c r="AC136" s="2">
        <v>0.1437152777777778</v>
      </c>
      <c r="AD136" s="10">
        <v>44</v>
      </c>
      <c r="AE136" s="2">
        <v>0.15700231481481483</v>
      </c>
      <c r="AF136" s="10">
        <v>44</v>
      </c>
      <c r="AG136" s="2">
        <v>0.17037037037037037</v>
      </c>
      <c r="AH136" s="10">
        <v>45</v>
      </c>
      <c r="AI136" s="2">
        <v>0.17787037037037037</v>
      </c>
      <c r="AJ136" s="10">
        <v>45</v>
      </c>
      <c r="AK136" s="26">
        <f t="shared" si="26"/>
        <v>0.04337962962962963</v>
      </c>
      <c r="AL136" s="23">
        <v>53</v>
      </c>
      <c r="AM136" s="2">
        <v>0.19283564814814813</v>
      </c>
      <c r="AN136" s="10">
        <v>47</v>
      </c>
      <c r="AO136" s="2">
        <v>0.20765046296296297</v>
      </c>
      <c r="AP136" s="10">
        <v>47</v>
      </c>
      <c r="AQ136" s="26">
        <f t="shared" si="27"/>
        <v>0.029780092592592594</v>
      </c>
      <c r="AR136" s="23">
        <v>57</v>
      </c>
      <c r="AS136" s="2">
        <v>0.21689814814814815</v>
      </c>
      <c r="AT136" s="10">
        <v>46</v>
      </c>
      <c r="AU136" s="2">
        <v>0.22333333333333336</v>
      </c>
      <c r="AV136" s="10">
        <v>46</v>
      </c>
      <c r="AW136" s="2">
        <v>0.23495370370370372</v>
      </c>
      <c r="AX136" s="10">
        <v>47</v>
      </c>
      <c r="AY136" s="2">
        <v>0.24493055555555557</v>
      </c>
      <c r="AZ136" s="10">
        <v>47</v>
      </c>
      <c r="BA136" s="26">
        <f t="shared" si="28"/>
        <v>0.0372800925925926</v>
      </c>
      <c r="BB136" s="23">
        <v>49</v>
      </c>
      <c r="BC136" s="2">
        <v>0.25002314814814813</v>
      </c>
      <c r="BD136" s="10">
        <v>46</v>
      </c>
      <c r="BE136" s="2">
        <v>0.252037037037037</v>
      </c>
      <c r="BF136" s="10">
        <v>46</v>
      </c>
      <c r="BG136" s="2">
        <v>0.25635416666666666</v>
      </c>
      <c r="BH136" s="10">
        <v>45</v>
      </c>
      <c r="BI136" s="2">
        <v>0.2611805555555556</v>
      </c>
      <c r="BJ136" s="10">
        <v>45</v>
      </c>
      <c r="BK136" s="2">
        <v>0.2639699074074074</v>
      </c>
      <c r="BL136" s="10">
        <v>45</v>
      </c>
      <c r="BM136" s="26">
        <v>0.014722222222222192</v>
      </c>
      <c r="BN136" s="23">
        <v>38</v>
      </c>
      <c r="BO136" s="2">
        <v>0.2732986111111111</v>
      </c>
      <c r="BP136" s="10">
        <v>45</v>
      </c>
      <c r="BQ136" s="2">
        <v>0.2808449074074074</v>
      </c>
      <c r="BR136" s="10">
        <v>46</v>
      </c>
      <c r="BS136" s="2">
        <v>0.28914351851851855</v>
      </c>
      <c r="BT136" s="10">
        <v>46</v>
      </c>
      <c r="BU136" s="26">
        <f t="shared" si="29"/>
        <v>0.02517361111111116</v>
      </c>
      <c r="BV136" s="23">
        <v>49</v>
      </c>
      <c r="BW136" s="2">
        <v>0.28914351851851855</v>
      </c>
      <c r="BY136" s="26">
        <f>E136+BM136</f>
        <v>0.07350694444444442</v>
      </c>
      <c r="BZ136" s="23">
        <v>48</v>
      </c>
      <c r="CA136" s="26">
        <f>AA136+BU136</f>
        <v>0.10087962962962968</v>
      </c>
      <c r="CB136" s="23">
        <v>43</v>
      </c>
      <c r="CC136" s="26">
        <f>AK136+BA136</f>
        <v>0.08065972222222223</v>
      </c>
      <c r="CD136" s="23">
        <v>47</v>
      </c>
      <c r="CE136" s="26">
        <f>AQ136</f>
        <v>0.029780092592592594</v>
      </c>
      <c r="CF136" s="23">
        <v>54</v>
      </c>
    </row>
    <row r="137" spans="1:84" ht="15">
      <c r="A137">
        <v>134</v>
      </c>
      <c r="B137" s="1"/>
      <c r="C137">
        <v>1046</v>
      </c>
      <c r="D137" s="5"/>
      <c r="E137" s="26">
        <f t="shared" si="24"/>
      </c>
      <c r="F137" s="23"/>
      <c r="G137" s="2">
        <v>0.06503472222222222</v>
      </c>
      <c r="H137" s="10">
        <v>48</v>
      </c>
      <c r="I137" s="2">
        <v>0.007858796296296296</v>
      </c>
      <c r="J137" s="10">
        <v>29</v>
      </c>
      <c r="K137" s="2">
        <v>0.004432870370370371</v>
      </c>
      <c r="L137" s="10">
        <v>37</v>
      </c>
      <c r="M137" s="2">
        <v>0.007361111111111111</v>
      </c>
      <c r="N137" s="10">
        <v>56</v>
      </c>
      <c r="O137" s="2">
        <v>0.004918981481481482</v>
      </c>
      <c r="P137" s="10">
        <v>36</v>
      </c>
      <c r="Q137" s="2">
        <v>0.007465277777777778</v>
      </c>
      <c r="R137" s="10">
        <v>32</v>
      </c>
      <c r="S137" s="2">
        <v>0.018564814814814815</v>
      </c>
      <c r="T137" s="10">
        <v>49</v>
      </c>
      <c r="U137" s="2">
        <v>0.003090277777777778</v>
      </c>
      <c r="V137" s="10">
        <v>42</v>
      </c>
      <c r="W137" s="2">
        <v>0.00920138888888889</v>
      </c>
      <c r="X137" s="10">
        <v>28</v>
      </c>
      <c r="Y137" s="2">
        <v>0.0065625</v>
      </c>
      <c r="Z137" s="10">
        <v>22</v>
      </c>
      <c r="AA137" s="26">
        <f t="shared" si="25"/>
      </c>
      <c r="AB137" s="23"/>
      <c r="AC137" s="2">
        <v>0.009224537037037036</v>
      </c>
      <c r="AD137" s="10">
        <v>57</v>
      </c>
      <c r="AE137" s="2">
        <v>0.013287037037037036</v>
      </c>
      <c r="AF137" s="10">
        <v>46</v>
      </c>
      <c r="AG137" s="2">
        <v>0.013368055555555557</v>
      </c>
      <c r="AH137" s="10">
        <v>49</v>
      </c>
      <c r="AI137" s="2">
        <v>0.0075</v>
      </c>
      <c r="AJ137" s="10">
        <v>44</v>
      </c>
      <c r="AK137" s="26">
        <f t="shared" si="26"/>
      </c>
      <c r="AL137" s="23"/>
      <c r="AM137" s="2">
        <v>0.014965277777777779</v>
      </c>
      <c r="AN137" s="10">
        <v>52</v>
      </c>
      <c r="AO137" s="2">
        <v>0.014814814814814814</v>
      </c>
      <c r="AP137" s="10">
        <v>61</v>
      </c>
      <c r="AQ137" s="26">
        <f t="shared" si="27"/>
      </c>
      <c r="AR137" s="23"/>
      <c r="AS137" s="2">
        <v>0.009247685185185185</v>
      </c>
      <c r="AT137" s="10">
        <v>60</v>
      </c>
      <c r="AU137" s="2">
        <v>0.006435185185185186</v>
      </c>
      <c r="AV137" s="10">
        <v>56</v>
      </c>
      <c r="AW137" s="2">
        <v>0.011620370370370371</v>
      </c>
      <c r="AX137" s="10">
        <v>51</v>
      </c>
      <c r="AY137" s="2">
        <v>0.009976851851851853</v>
      </c>
      <c r="AZ137" s="10">
        <v>38</v>
      </c>
      <c r="BA137" s="26">
        <f t="shared" si="28"/>
      </c>
      <c r="BB137" s="23"/>
      <c r="BC137" s="2">
        <v>0.005092592592592592</v>
      </c>
      <c r="BD137" s="10">
        <v>37</v>
      </c>
      <c r="BE137" s="2">
        <v>0.002013888888888889</v>
      </c>
      <c r="BF137" s="10">
        <v>44</v>
      </c>
      <c r="BG137" s="2">
        <v>0.00431712962962963</v>
      </c>
      <c r="BH137" s="10">
        <v>7</v>
      </c>
      <c r="BI137" s="2">
        <v>0.004826388888888889</v>
      </c>
      <c r="BJ137" s="10">
        <v>37</v>
      </c>
      <c r="BK137" s="2">
        <v>0.002789351851851852</v>
      </c>
      <c r="BL137" s="10">
        <v>45</v>
      </c>
      <c r="BM137" s="26" t="s">
        <v>273</v>
      </c>
      <c r="BN137" s="23"/>
      <c r="BO137" s="2">
        <v>0.009328703703703704</v>
      </c>
      <c r="BP137" s="10">
        <v>35</v>
      </c>
      <c r="BQ137" s="2">
        <v>0.007546296296296297</v>
      </c>
      <c r="BR137" s="10">
        <v>56</v>
      </c>
      <c r="BS137" s="2">
        <v>0.00829861111111111</v>
      </c>
      <c r="BT137" s="10">
        <v>49</v>
      </c>
      <c r="BU137" s="26">
        <f t="shared" si="29"/>
      </c>
      <c r="BV137" s="23"/>
      <c r="BY137" s="26" t="s">
        <v>273</v>
      </c>
      <c r="BZ137" s="23"/>
      <c r="CA137" s="26">
        <f>IF($B137&lt;&gt;"",BY137-BU137,"")</f>
      </c>
      <c r="CB137" s="23"/>
      <c r="CC137" s="26">
        <f>IF($B137&lt;&gt;"",CA137-BS137,"")</f>
      </c>
      <c r="CD137" s="23"/>
      <c r="CE137" s="26">
        <f>IF($B137&lt;&gt;"",CC137-BW137,"")</f>
      </c>
      <c r="CF137" s="23"/>
    </row>
    <row r="138" spans="1:84" ht="15">
      <c r="A138">
        <v>135</v>
      </c>
      <c r="B138" s="1"/>
      <c r="D138" s="5"/>
      <c r="E138" s="26">
        <f t="shared" si="24"/>
      </c>
      <c r="F138" s="23"/>
      <c r="G138" s="4">
        <v>1.5277777777777777</v>
      </c>
      <c r="H138" s="10"/>
      <c r="I138" s="3">
        <v>0.15555555555555556</v>
      </c>
      <c r="J138" s="10"/>
      <c r="K138" s="3">
        <v>0.08402777777777777</v>
      </c>
      <c r="L138" s="10"/>
      <c r="M138" s="3">
        <v>0.26944444444444443</v>
      </c>
      <c r="N138" s="10"/>
      <c r="O138" s="3">
        <v>0.1173611111111111</v>
      </c>
      <c r="P138" s="10"/>
      <c r="Q138" s="3">
        <v>0.10902777777777778</v>
      </c>
      <c r="R138" s="10"/>
      <c r="S138" s="3">
        <v>0.61875</v>
      </c>
      <c r="T138" s="10"/>
      <c r="U138" s="3">
        <v>0.0625</v>
      </c>
      <c r="V138" s="10"/>
      <c r="W138" s="3">
        <v>0.13472222222222222</v>
      </c>
      <c r="X138" s="10"/>
      <c r="Y138" s="3">
        <v>0.1013888888888889</v>
      </c>
      <c r="Z138" s="10"/>
      <c r="AA138" s="26">
        <f t="shared" si="25"/>
      </c>
      <c r="AB138" s="23"/>
      <c r="AC138" s="3">
        <v>0.27638888888888885</v>
      </c>
      <c r="AD138" s="10"/>
      <c r="AE138" s="3">
        <v>0.13333333333333333</v>
      </c>
      <c r="AF138" s="10"/>
      <c r="AG138" s="3">
        <v>0.13194444444444445</v>
      </c>
      <c r="AH138" s="10"/>
      <c r="AI138" t="s">
        <v>179</v>
      </c>
      <c r="AJ138" s="10"/>
      <c r="AK138" s="26">
        <f t="shared" si="26"/>
      </c>
      <c r="AL138" s="23"/>
      <c r="AM138" s="3">
        <v>0.4597222222222222</v>
      </c>
      <c r="AN138" s="10"/>
      <c r="AO138" s="3">
        <v>0.4583333333333333</v>
      </c>
      <c r="AP138" s="10"/>
      <c r="AQ138" s="26">
        <f t="shared" si="27"/>
      </c>
      <c r="AR138" s="23"/>
      <c r="AS138" s="3">
        <v>0.3159722222222222</v>
      </c>
      <c r="AT138" s="10"/>
      <c r="AU138" s="3">
        <v>0.12222222222222223</v>
      </c>
      <c r="AV138" s="10"/>
      <c r="AW138" s="3">
        <v>0.2034722222222222</v>
      </c>
      <c r="AX138" s="10"/>
      <c r="AY138" s="3">
        <v>0.10486111111111111</v>
      </c>
      <c r="AZ138" s="10"/>
      <c r="BA138" s="26">
        <f t="shared" si="28"/>
      </c>
      <c r="BB138" s="23"/>
      <c r="BC138" s="3">
        <v>0.07708333333333334</v>
      </c>
      <c r="BD138" s="10"/>
      <c r="BE138" s="3">
        <v>0.029861111111111113</v>
      </c>
      <c r="BF138" s="10"/>
      <c r="BG138" t="s">
        <v>180</v>
      </c>
      <c r="BH138" s="10"/>
      <c r="BI138" s="3">
        <v>0.07222222222222223</v>
      </c>
      <c r="BJ138" s="10"/>
      <c r="BK138" s="3">
        <v>0.03888888888888889</v>
      </c>
      <c r="BL138" s="10"/>
      <c r="BM138" s="26" t="s">
        <v>273</v>
      </c>
      <c r="BN138" s="23"/>
      <c r="BO138" s="3">
        <v>0.1326388888888889</v>
      </c>
      <c r="BP138" s="10"/>
      <c r="BQ138" s="3">
        <v>0.26180555555555557</v>
      </c>
      <c r="BR138" s="10"/>
      <c r="BS138" s="3">
        <v>0.23680555555555557</v>
      </c>
      <c r="BT138" s="10"/>
      <c r="BU138" s="26">
        <f t="shared" si="29"/>
      </c>
      <c r="BV138" s="23"/>
      <c r="BY138" s="26" t="s">
        <v>273</v>
      </c>
      <c r="BZ138" s="23"/>
      <c r="CA138" s="26">
        <f>IF($B138&lt;&gt;"",BY138-BU138,"")</f>
      </c>
      <c r="CB138" s="23"/>
      <c r="CC138" s="26">
        <f>IF($B138&lt;&gt;"",CA138-BS138,"")</f>
      </c>
      <c r="CD138" s="23"/>
      <c r="CE138" s="26">
        <f>IF($B138&lt;&gt;"",CC138-BW138,"")</f>
      </c>
      <c r="CF138" s="23"/>
    </row>
    <row r="139" spans="1:84" ht="15">
      <c r="A139">
        <v>136</v>
      </c>
      <c r="B139" s="1" t="s">
        <v>181</v>
      </c>
      <c r="C139" t="s">
        <v>182</v>
      </c>
      <c r="D139" s="6">
        <v>0.2937152777777778</v>
      </c>
      <c r="E139" s="26">
        <f t="shared" si="24"/>
        <v>0.05913194444444444</v>
      </c>
      <c r="F139" s="23">
        <v>50</v>
      </c>
      <c r="G139" s="2">
        <v>0.06538194444444444</v>
      </c>
      <c r="H139" s="10">
        <v>50</v>
      </c>
      <c r="I139" s="2">
        <v>0.0775462962962963</v>
      </c>
      <c r="J139" s="10">
        <v>52</v>
      </c>
      <c r="K139" s="2">
        <v>0.08282407407407406</v>
      </c>
      <c r="L139" s="10">
        <v>51</v>
      </c>
      <c r="M139" s="2">
        <v>0.08697916666666666</v>
      </c>
      <c r="N139" s="10">
        <v>51</v>
      </c>
      <c r="O139" s="2">
        <v>0.0924537037037037</v>
      </c>
      <c r="P139" s="10">
        <v>51</v>
      </c>
      <c r="Q139" s="2">
        <v>0.10129629629629629</v>
      </c>
      <c r="R139" s="10">
        <v>51</v>
      </c>
      <c r="S139" s="2">
        <v>0.11542824074074075</v>
      </c>
      <c r="T139" s="10">
        <v>47</v>
      </c>
      <c r="U139" s="2">
        <v>0.1184375</v>
      </c>
      <c r="V139" s="10">
        <v>47</v>
      </c>
      <c r="W139" s="2">
        <v>0.12887731481481482</v>
      </c>
      <c r="X139" s="10">
        <v>45</v>
      </c>
      <c r="Y139" s="2">
        <v>0.1370949074074074</v>
      </c>
      <c r="Z139" s="10">
        <v>45</v>
      </c>
      <c r="AA139" s="26">
        <f t="shared" si="25"/>
        <v>0.07796296296296296</v>
      </c>
      <c r="AB139" s="23">
        <v>44</v>
      </c>
      <c r="AC139" s="2">
        <v>0.1444791666666667</v>
      </c>
      <c r="AD139" s="10">
        <v>46</v>
      </c>
      <c r="AE139" s="2">
        <v>0.15709490740740742</v>
      </c>
      <c r="AF139" s="10">
        <v>45</v>
      </c>
      <c r="AG139" s="2">
        <v>0.16979166666666667</v>
      </c>
      <c r="AH139" s="10">
        <v>44</v>
      </c>
      <c r="AI139" s="2">
        <v>0.17712962962962964</v>
      </c>
      <c r="AJ139" s="10">
        <v>44</v>
      </c>
      <c r="AK139" s="26">
        <f t="shared" si="26"/>
        <v>0.040034722222222235</v>
      </c>
      <c r="AL139" s="23">
        <v>36</v>
      </c>
      <c r="AM139" s="2">
        <v>0.19278935185185186</v>
      </c>
      <c r="AN139" s="10">
        <v>46</v>
      </c>
      <c r="AO139" s="2">
        <v>0.20745370370370372</v>
      </c>
      <c r="AP139" s="10">
        <v>46</v>
      </c>
      <c r="AQ139" s="26">
        <f t="shared" si="27"/>
        <v>0.030324074074074087</v>
      </c>
      <c r="AR139" s="23">
        <v>59</v>
      </c>
      <c r="AS139" s="2">
        <v>0.21841435185185185</v>
      </c>
      <c r="AT139" s="10">
        <v>47</v>
      </c>
      <c r="AU139" s="2">
        <v>0.2268402777777778</v>
      </c>
      <c r="AV139" s="10">
        <v>48</v>
      </c>
      <c r="AW139" s="2">
        <v>0.23621527777777776</v>
      </c>
      <c r="AX139" s="10">
        <v>48</v>
      </c>
      <c r="AY139" s="2">
        <v>0.2457638888888889</v>
      </c>
      <c r="AZ139" s="10">
        <v>48</v>
      </c>
      <c r="BA139" s="26">
        <f t="shared" si="28"/>
        <v>0.03831018518518517</v>
      </c>
      <c r="BB139" s="23">
        <v>52</v>
      </c>
      <c r="BC139" s="2">
        <v>0.25127314814814816</v>
      </c>
      <c r="BD139" s="10">
        <v>48</v>
      </c>
      <c r="BE139" s="2">
        <v>0.25322916666666667</v>
      </c>
      <c r="BF139" s="10">
        <v>48</v>
      </c>
      <c r="BG139" s="2">
        <v>0.26371527777777776</v>
      </c>
      <c r="BH139" s="10">
        <v>48</v>
      </c>
      <c r="BI139" s="2">
        <v>0.2685416666666667</v>
      </c>
      <c r="BJ139" s="10">
        <v>48</v>
      </c>
      <c r="BK139" s="2">
        <v>0.27174768518518516</v>
      </c>
      <c r="BL139" s="10">
        <v>48</v>
      </c>
      <c r="BM139" s="26">
        <v>0.015497685185185158</v>
      </c>
      <c r="BN139" s="23">
        <v>48</v>
      </c>
      <c r="BO139" s="2">
        <v>0.28010416666666665</v>
      </c>
      <c r="BP139" s="10">
        <v>48</v>
      </c>
      <c r="BQ139" s="2">
        <v>0.284837962962963</v>
      </c>
      <c r="BR139" s="10">
        <v>47</v>
      </c>
      <c r="BS139" s="2">
        <v>0.2937152777777778</v>
      </c>
      <c r="BT139" s="10">
        <v>47</v>
      </c>
      <c r="BU139" s="26">
        <f t="shared" si="29"/>
        <v>0.021967592592592622</v>
      </c>
      <c r="BV139" s="23">
        <v>38</v>
      </c>
      <c r="BW139" s="2">
        <v>0.2937152777777778</v>
      </c>
      <c r="BY139" s="26">
        <f>E139+BM139</f>
        <v>0.0746296296296296</v>
      </c>
      <c r="BZ139" s="23">
        <v>50</v>
      </c>
      <c r="CA139" s="26">
        <f>AA139+BU139</f>
        <v>0.09993055555555558</v>
      </c>
      <c r="CB139" s="23">
        <v>42</v>
      </c>
      <c r="CC139" s="26">
        <f>AK139+BA139</f>
        <v>0.0783449074074074</v>
      </c>
      <c r="CD139" s="23">
        <v>44</v>
      </c>
      <c r="CE139" s="26">
        <f>AQ139</f>
        <v>0.030324074074074087</v>
      </c>
      <c r="CF139" s="23">
        <v>56</v>
      </c>
    </row>
    <row r="140" spans="1:84" ht="15">
      <c r="A140">
        <v>137</v>
      </c>
      <c r="B140" s="1"/>
      <c r="C140">
        <v>1027</v>
      </c>
      <c r="D140" s="5"/>
      <c r="E140" s="26">
        <f t="shared" si="24"/>
      </c>
      <c r="F140" s="23"/>
      <c r="G140" s="2">
        <v>0.06538194444444444</v>
      </c>
      <c r="H140" s="10">
        <v>50</v>
      </c>
      <c r="I140" s="2">
        <v>0.012164351851851852</v>
      </c>
      <c r="J140" s="10">
        <v>58</v>
      </c>
      <c r="K140" s="2">
        <v>0.005277777777777777</v>
      </c>
      <c r="L140" s="10">
        <v>51</v>
      </c>
      <c r="M140" s="2">
        <v>0.004155092592592593</v>
      </c>
      <c r="N140" s="10">
        <v>38</v>
      </c>
      <c r="O140" s="2">
        <v>0.005474537037037037</v>
      </c>
      <c r="P140" s="10">
        <v>47</v>
      </c>
      <c r="Q140" s="2">
        <v>0.008842592592592591</v>
      </c>
      <c r="R140" s="10">
        <v>42</v>
      </c>
      <c r="S140" s="2">
        <v>0.014131944444444445</v>
      </c>
      <c r="T140" s="10">
        <v>38</v>
      </c>
      <c r="U140" s="2">
        <v>0.003009259259259259</v>
      </c>
      <c r="V140" s="10">
        <v>38</v>
      </c>
      <c r="W140" s="2">
        <v>0.010439814814814813</v>
      </c>
      <c r="X140" s="10">
        <v>39</v>
      </c>
      <c r="Y140" s="2">
        <v>0.008217592592592594</v>
      </c>
      <c r="Z140" s="10">
        <v>51</v>
      </c>
      <c r="AA140" s="26">
        <f t="shared" si="25"/>
      </c>
      <c r="AB140" s="23"/>
      <c r="AC140" s="2">
        <v>0.00738425925925926</v>
      </c>
      <c r="AD140" s="10">
        <v>47</v>
      </c>
      <c r="AE140" s="2">
        <v>0.012615740740740742</v>
      </c>
      <c r="AF140" s="10">
        <v>38</v>
      </c>
      <c r="AG140" s="2">
        <v>0.01269675925925926</v>
      </c>
      <c r="AH140" s="10">
        <v>32</v>
      </c>
      <c r="AI140" s="2">
        <v>0.007337962962962963</v>
      </c>
      <c r="AJ140" s="10">
        <v>35</v>
      </c>
      <c r="AK140" s="26">
        <f t="shared" si="26"/>
      </c>
      <c r="AL140" s="23"/>
      <c r="AM140" s="2">
        <v>0.015659722222222224</v>
      </c>
      <c r="AN140" s="10">
        <v>57</v>
      </c>
      <c r="AO140" s="2">
        <v>0.014664351851851852</v>
      </c>
      <c r="AP140" s="10">
        <v>60</v>
      </c>
      <c r="AQ140" s="26">
        <f t="shared" si="27"/>
      </c>
      <c r="AR140" s="23"/>
      <c r="AS140" s="2">
        <v>0.010960648148148148</v>
      </c>
      <c r="AT140" s="10">
        <v>63</v>
      </c>
      <c r="AU140" s="2">
        <v>0.008425925925925925</v>
      </c>
      <c r="AV140" s="10">
        <v>61</v>
      </c>
      <c r="AW140" s="2">
        <v>0.009375</v>
      </c>
      <c r="AX140" s="10">
        <v>31</v>
      </c>
      <c r="AY140" s="2">
        <v>0.00954861111111111</v>
      </c>
      <c r="AZ140" s="10">
        <v>27</v>
      </c>
      <c r="BA140" s="26">
        <f t="shared" si="28"/>
      </c>
      <c r="BB140" s="23"/>
      <c r="BC140" s="2">
        <v>0.005509259259259259</v>
      </c>
      <c r="BD140" s="10">
        <v>45</v>
      </c>
      <c r="BE140" s="2">
        <v>0.0019560185185185184</v>
      </c>
      <c r="BF140" s="10">
        <v>40</v>
      </c>
      <c r="BG140" s="2">
        <v>0.010486111111111111</v>
      </c>
      <c r="BH140" s="10">
        <v>51</v>
      </c>
      <c r="BI140" s="2">
        <v>0.004826388888888889</v>
      </c>
      <c r="BJ140" s="10">
        <v>37</v>
      </c>
      <c r="BK140" s="2">
        <v>0.003206018518518519</v>
      </c>
      <c r="BL140" s="10">
        <v>53</v>
      </c>
      <c r="BM140" s="26" t="s">
        <v>273</v>
      </c>
      <c r="BN140" s="23"/>
      <c r="BO140" s="2">
        <v>0.00835648148148148</v>
      </c>
      <c r="BP140" s="10">
        <v>20</v>
      </c>
      <c r="BQ140" s="2">
        <v>0.004733796296296296</v>
      </c>
      <c r="BR140" s="10">
        <v>30</v>
      </c>
      <c r="BS140" s="2">
        <v>0.008877314814814815</v>
      </c>
      <c r="BT140" s="10">
        <v>54</v>
      </c>
      <c r="BU140" s="26">
        <f t="shared" si="29"/>
      </c>
      <c r="BV140" s="23"/>
      <c r="BY140" s="26" t="s">
        <v>273</v>
      </c>
      <c r="BZ140" s="23"/>
      <c r="CA140" s="26">
        <f>IF($B140&lt;&gt;"",BY140-BU140,"")</f>
      </c>
      <c r="CB140" s="23"/>
      <c r="CC140" s="26">
        <f>IF($B140&lt;&gt;"",CA140-BS140,"")</f>
      </c>
      <c r="CD140" s="23"/>
      <c r="CE140" s="26">
        <f>IF($B140&lt;&gt;"",CC140-BW140,"")</f>
      </c>
      <c r="CF140" s="23"/>
    </row>
    <row r="141" spans="1:84" ht="15">
      <c r="A141">
        <v>138</v>
      </c>
      <c r="B141" s="1"/>
      <c r="D141" s="5"/>
      <c r="E141" s="26">
        <f t="shared" si="24"/>
      </c>
      <c r="F141" s="23"/>
      <c r="G141" s="4">
        <v>1.548611111111111</v>
      </c>
      <c r="H141" s="10"/>
      <c r="I141" s="3">
        <v>0.4138888888888889</v>
      </c>
      <c r="J141" s="10"/>
      <c r="K141" s="3">
        <v>0.13472222222222222</v>
      </c>
      <c r="L141" s="10"/>
      <c r="M141" s="3">
        <v>0.07708333333333334</v>
      </c>
      <c r="N141" s="10"/>
      <c r="O141" s="3">
        <v>0.15069444444444444</v>
      </c>
      <c r="P141" s="10"/>
      <c r="Q141" s="3">
        <v>0.19166666666666665</v>
      </c>
      <c r="R141" s="10"/>
      <c r="S141" s="3">
        <v>0.3527777777777778</v>
      </c>
      <c r="T141" s="10"/>
      <c r="U141" s="3">
        <v>0.057638888888888885</v>
      </c>
      <c r="V141" s="10"/>
      <c r="W141" s="3">
        <v>0.20902777777777778</v>
      </c>
      <c r="X141" s="10"/>
      <c r="Y141" s="3">
        <v>0.20069444444444443</v>
      </c>
      <c r="Z141" s="10"/>
      <c r="AA141" s="26">
        <f t="shared" si="25"/>
      </c>
      <c r="AB141" s="23"/>
      <c r="AC141" s="3">
        <v>0.16597222222222222</v>
      </c>
      <c r="AD141" s="10"/>
      <c r="AE141" s="3">
        <v>0.09305555555555556</v>
      </c>
      <c r="AF141" s="10"/>
      <c r="AG141" s="3">
        <v>0.09166666666666667</v>
      </c>
      <c r="AH141" s="10"/>
      <c r="AI141" t="s">
        <v>183</v>
      </c>
      <c r="AJ141" s="10"/>
      <c r="AK141" s="26">
        <f t="shared" si="26"/>
      </c>
      <c r="AL141" s="23"/>
      <c r="AM141" s="3">
        <v>0.5013888888888889</v>
      </c>
      <c r="AN141" s="10"/>
      <c r="AO141" s="3">
        <v>0.44930555555555557</v>
      </c>
      <c r="AP141" s="10"/>
      <c r="AQ141" s="26">
        <f t="shared" si="27"/>
      </c>
      <c r="AR141" s="23"/>
      <c r="AS141" s="3">
        <v>0.41875</v>
      </c>
      <c r="AT141" s="10"/>
      <c r="AU141" s="3">
        <v>0.24166666666666667</v>
      </c>
      <c r="AV141" s="10"/>
      <c r="AW141" s="3">
        <v>0.06875</v>
      </c>
      <c r="AX141" s="10"/>
      <c r="AY141" s="3">
        <v>0.07916666666666666</v>
      </c>
      <c r="AZ141" s="10"/>
      <c r="BA141" s="26">
        <f t="shared" si="28"/>
      </c>
      <c r="BB141" s="23"/>
      <c r="BC141" s="3">
        <v>0.10208333333333335</v>
      </c>
      <c r="BD141" s="10"/>
      <c r="BE141" s="3">
        <v>0.02638888888888889</v>
      </c>
      <c r="BF141" s="10"/>
      <c r="BG141" s="3">
        <v>0.2673611111111111</v>
      </c>
      <c r="BH141" s="10"/>
      <c r="BI141" s="3">
        <v>0.07222222222222223</v>
      </c>
      <c r="BJ141" s="10"/>
      <c r="BK141" s="3">
        <v>0.06388888888888888</v>
      </c>
      <c r="BL141" s="10"/>
      <c r="BM141" s="26" t="s">
        <v>273</v>
      </c>
      <c r="BN141" s="23"/>
      <c r="BO141" s="3">
        <v>0.07430555555555556</v>
      </c>
      <c r="BP141" s="10"/>
      <c r="BQ141" s="3">
        <v>0.09305555555555556</v>
      </c>
      <c r="BR141" s="10"/>
      <c r="BS141" s="3">
        <v>0.27152777777777776</v>
      </c>
      <c r="BT141" s="10"/>
      <c r="BU141" s="26">
        <f t="shared" si="29"/>
      </c>
      <c r="BV141" s="23"/>
      <c r="BY141" s="26" t="s">
        <v>273</v>
      </c>
      <c r="BZ141" s="23"/>
      <c r="CA141" s="26">
        <f>IF($B141&lt;&gt;"",BY141-BU141,"")</f>
      </c>
      <c r="CB141" s="23"/>
      <c r="CC141" s="26">
        <f>IF($B141&lt;&gt;"",CA141-BS141,"")</f>
      </c>
      <c r="CD141" s="23"/>
      <c r="CE141" s="26">
        <f>IF($B141&lt;&gt;"",CC141-BW141,"")</f>
      </c>
      <c r="CF141" s="23"/>
    </row>
    <row r="142" spans="1:84" ht="15">
      <c r="A142">
        <v>139</v>
      </c>
      <c r="B142" s="1" t="s">
        <v>184</v>
      </c>
      <c r="C142" t="s">
        <v>185</v>
      </c>
      <c r="D142" s="6">
        <v>0.2942476851851852</v>
      </c>
      <c r="E142" s="26">
        <f t="shared" si="24"/>
        <v>0.04261574074074074</v>
      </c>
      <c r="F142" s="23">
        <v>16</v>
      </c>
      <c r="G142" s="2">
        <v>0.04886574074074074</v>
      </c>
      <c r="H142" s="10">
        <v>16</v>
      </c>
      <c r="I142" s="2">
        <v>0.05709490740740741</v>
      </c>
      <c r="J142" s="10">
        <v>19</v>
      </c>
      <c r="K142" s="2">
        <v>0.0615625</v>
      </c>
      <c r="L142" s="10">
        <v>20</v>
      </c>
      <c r="M142" s="2">
        <v>0.06435185185185184</v>
      </c>
      <c r="N142" s="10">
        <v>17</v>
      </c>
      <c r="O142" s="2">
        <v>0.07184027777777778</v>
      </c>
      <c r="P142" s="10">
        <v>28</v>
      </c>
      <c r="Q142" s="2">
        <v>0.08011574074074074</v>
      </c>
      <c r="R142" s="10">
        <v>31</v>
      </c>
      <c r="S142" s="2">
        <v>0.090625</v>
      </c>
      <c r="T142" s="10">
        <v>26</v>
      </c>
      <c r="U142" s="2">
        <v>0.09306712962962964</v>
      </c>
      <c r="V142" s="10">
        <v>21</v>
      </c>
      <c r="W142" s="2">
        <v>0.10642361111111111</v>
      </c>
      <c r="X142" s="10">
        <v>30</v>
      </c>
      <c r="Z142" s="10"/>
      <c r="AA142" s="26"/>
      <c r="AB142" s="23"/>
      <c r="AC142" s="2">
        <v>0.11958333333333333</v>
      </c>
      <c r="AD142" s="10">
        <v>31</v>
      </c>
      <c r="AE142" s="2">
        <v>0.13221064814814815</v>
      </c>
      <c r="AF142" s="10">
        <v>32</v>
      </c>
      <c r="AG142" s="2">
        <v>0.14511574074074074</v>
      </c>
      <c r="AH142" s="10">
        <v>32</v>
      </c>
      <c r="AI142" s="2">
        <v>0.15276620370370372</v>
      </c>
      <c r="AJ142" s="10">
        <v>32</v>
      </c>
      <c r="AK142" s="26">
        <f t="shared" si="26"/>
        <v>0.15276620370370372</v>
      </c>
      <c r="AL142" s="23">
        <v>63</v>
      </c>
      <c r="AM142" s="2">
        <v>0.16239583333333332</v>
      </c>
      <c r="AN142" s="10">
        <v>32</v>
      </c>
      <c r="AO142" s="2">
        <v>0.17239583333333333</v>
      </c>
      <c r="AP142" s="10">
        <v>31</v>
      </c>
      <c r="AQ142" s="26">
        <f t="shared" si="27"/>
        <v>0.019629629629629608</v>
      </c>
      <c r="AR142" s="23">
        <v>20</v>
      </c>
      <c r="AS142" s="2">
        <v>0.1796412037037037</v>
      </c>
      <c r="AT142" s="10">
        <v>31</v>
      </c>
      <c r="AU142" s="2">
        <v>0.1871875</v>
      </c>
      <c r="AV142" s="10">
        <v>31</v>
      </c>
      <c r="AW142" s="2">
        <v>0.19724537037037038</v>
      </c>
      <c r="AX142" s="10">
        <v>31</v>
      </c>
      <c r="AY142" s="2">
        <v>0.20753472222222222</v>
      </c>
      <c r="AZ142" s="10">
        <v>29</v>
      </c>
      <c r="BA142" s="26">
        <f t="shared" si="28"/>
        <v>0.035138888888888886</v>
      </c>
      <c r="BB142" s="23">
        <v>45</v>
      </c>
      <c r="BC142" s="2">
        <v>0.21216435185185187</v>
      </c>
      <c r="BD142" s="10">
        <v>29</v>
      </c>
      <c r="BE142" s="2">
        <v>0.2141435185185185</v>
      </c>
      <c r="BF142" s="10">
        <v>29</v>
      </c>
      <c r="BG142" s="2">
        <v>0.22398148148148148</v>
      </c>
      <c r="BH142" s="10">
        <v>31</v>
      </c>
      <c r="BI142" s="2">
        <v>0.22914351851851852</v>
      </c>
      <c r="BJ142" s="10">
        <v>31</v>
      </c>
      <c r="BK142" s="2">
        <v>0.2317824074074074</v>
      </c>
      <c r="BL142" s="10">
        <v>31</v>
      </c>
      <c r="BM142" s="26">
        <v>0.014409722222222228</v>
      </c>
      <c r="BN142" s="23">
        <v>35</v>
      </c>
      <c r="BO142" s="2">
        <v>0.2418402777777778</v>
      </c>
      <c r="BP142" s="10">
        <v>31</v>
      </c>
      <c r="BQ142" s="2">
        <v>0.24784722222222222</v>
      </c>
      <c r="BR142" s="10">
        <v>32</v>
      </c>
      <c r="BS142" s="2">
        <v>0.2525810185185185</v>
      </c>
      <c r="BT142" s="10">
        <v>32</v>
      </c>
      <c r="BU142" s="26">
        <f t="shared" si="29"/>
        <v>0.020798611111111087</v>
      </c>
      <c r="BV142" s="23">
        <v>33</v>
      </c>
      <c r="BW142" s="2">
        <v>0.2942476851851852</v>
      </c>
      <c r="BY142" s="26">
        <f>E142+BM142</f>
        <v>0.057025462962962965</v>
      </c>
      <c r="BZ142" s="23">
        <v>20</v>
      </c>
      <c r="CA142" s="26">
        <f>AA142+BU142</f>
        <v>0.020798611111111087</v>
      </c>
      <c r="CB142" s="23" t="s">
        <v>272</v>
      </c>
      <c r="CC142" s="26">
        <f>AK142+BA142</f>
        <v>0.1879050925925926</v>
      </c>
      <c r="CD142" s="23">
        <v>59</v>
      </c>
      <c r="CE142" s="26">
        <f>AQ142</f>
        <v>0.019629629629629608</v>
      </c>
      <c r="CF142" s="23">
        <v>20</v>
      </c>
    </row>
    <row r="143" spans="1:84" ht="15">
      <c r="A143">
        <v>140</v>
      </c>
      <c r="B143" s="1"/>
      <c r="C143">
        <v>1034</v>
      </c>
      <c r="D143" s="5"/>
      <c r="E143" s="26">
        <f t="shared" si="24"/>
      </c>
      <c r="F143" s="23"/>
      <c r="G143" s="2">
        <v>0.04886574074074074</v>
      </c>
      <c r="H143" s="10">
        <v>16</v>
      </c>
      <c r="I143" s="2">
        <v>0.008229166666666666</v>
      </c>
      <c r="J143" s="10">
        <v>35</v>
      </c>
      <c r="K143" s="2">
        <v>0.004467592592592593</v>
      </c>
      <c r="L143" s="10">
        <v>40</v>
      </c>
      <c r="M143" s="2">
        <v>0.002789351851851852</v>
      </c>
      <c r="N143" s="10">
        <v>3</v>
      </c>
      <c r="O143" s="2">
        <v>0.007488425925925926</v>
      </c>
      <c r="P143" s="10">
        <v>58</v>
      </c>
      <c r="Q143" s="2">
        <v>0.008275462962962962</v>
      </c>
      <c r="R143" s="10">
        <v>37</v>
      </c>
      <c r="S143" s="2">
        <v>0.01050925925925926</v>
      </c>
      <c r="T143" s="10">
        <v>11</v>
      </c>
      <c r="U143" s="2">
        <v>0.0024421296296296296</v>
      </c>
      <c r="V143" s="10">
        <v>7</v>
      </c>
      <c r="W143" s="2">
        <v>0.013356481481481483</v>
      </c>
      <c r="X143" s="10">
        <v>52</v>
      </c>
      <c r="Z143" s="10"/>
      <c r="AA143" s="26">
        <f aca="true" t="shared" si="30" ref="AA143:AA174">IF($B143&lt;&gt;"",Y143-E143,"")</f>
      </c>
      <c r="AB143" s="23"/>
      <c r="AD143" s="10"/>
      <c r="AE143" s="2">
        <v>0.012627314814814815</v>
      </c>
      <c r="AF143" s="10">
        <v>39</v>
      </c>
      <c r="AG143" s="2">
        <v>0.012905092592592591</v>
      </c>
      <c r="AH143" s="10">
        <v>41</v>
      </c>
      <c r="AI143" s="2">
        <v>0.007650462962962963</v>
      </c>
      <c r="AJ143" s="10">
        <v>47</v>
      </c>
      <c r="AK143" s="26">
        <f t="shared" si="26"/>
      </c>
      <c r="AL143" s="23"/>
      <c r="AM143" s="2">
        <v>0.00962962962962963</v>
      </c>
      <c r="AN143" s="10">
        <v>14</v>
      </c>
      <c r="AO143" s="2">
        <v>0.01</v>
      </c>
      <c r="AP143" s="10">
        <v>27</v>
      </c>
      <c r="AQ143" s="26">
        <f t="shared" si="27"/>
      </c>
      <c r="AR143" s="23"/>
      <c r="AS143" s="2">
        <v>0.007245370370370371</v>
      </c>
      <c r="AT143" s="10">
        <v>56</v>
      </c>
      <c r="AU143" s="2">
        <v>0.007546296296296297</v>
      </c>
      <c r="AV143" s="10">
        <v>59</v>
      </c>
      <c r="AW143" s="2">
        <v>0.01005787037037037</v>
      </c>
      <c r="AX143" s="10">
        <v>41</v>
      </c>
      <c r="AY143" s="2">
        <v>0.010289351851851852</v>
      </c>
      <c r="AZ143" s="10">
        <v>43</v>
      </c>
      <c r="BA143" s="26">
        <f t="shared" si="28"/>
      </c>
      <c r="BB143" s="23"/>
      <c r="BC143" s="2">
        <v>0.00462962962962963</v>
      </c>
      <c r="BD143" s="10">
        <v>23</v>
      </c>
      <c r="BE143" s="2">
        <v>0.001979166666666667</v>
      </c>
      <c r="BF143" s="10">
        <v>43</v>
      </c>
      <c r="BG143" s="2">
        <v>0.009837962962962963</v>
      </c>
      <c r="BH143" s="10">
        <v>48</v>
      </c>
      <c r="BI143" s="2">
        <v>0.005162037037037037</v>
      </c>
      <c r="BJ143" s="10">
        <v>47</v>
      </c>
      <c r="BK143" s="2">
        <v>0.0026388888888888885</v>
      </c>
      <c r="BL143" s="10">
        <v>38</v>
      </c>
      <c r="BM143" s="26" t="s">
        <v>273</v>
      </c>
      <c r="BN143" s="23"/>
      <c r="BO143" s="2">
        <v>0.01005787037037037</v>
      </c>
      <c r="BP143" s="10">
        <v>43</v>
      </c>
      <c r="BQ143" s="2">
        <v>0.006006944444444444</v>
      </c>
      <c r="BR143" s="10">
        <v>43</v>
      </c>
      <c r="BS143" s="2">
        <v>0.004733796296296296</v>
      </c>
      <c r="BT143" s="10">
        <v>7</v>
      </c>
      <c r="BU143" s="26">
        <f t="shared" si="29"/>
      </c>
      <c r="BV143" s="23"/>
      <c r="BY143" s="26" t="s">
        <v>273</v>
      </c>
      <c r="BZ143" s="23"/>
      <c r="CA143" s="26">
        <f>IF($B143&lt;&gt;"",BY143-BU143,"")</f>
      </c>
      <c r="CB143" s="23"/>
      <c r="CC143" s="26">
        <f>IF($B143&lt;&gt;"",CA143-BS143,"")</f>
      </c>
      <c r="CD143" s="23"/>
      <c r="CE143" s="26">
        <f>IF($B143&lt;&gt;"",CC143-BW143,"")</f>
      </c>
      <c r="CF143" s="23"/>
    </row>
    <row r="144" spans="1:84" ht="15">
      <c r="A144">
        <v>141</v>
      </c>
      <c r="B144" s="1"/>
      <c r="D144" s="5"/>
      <c r="E144" s="26">
        <f t="shared" si="24"/>
      </c>
      <c r="F144" s="23"/>
      <c r="G144" s="3">
        <v>0.5576388888888889</v>
      </c>
      <c r="H144" s="10"/>
      <c r="I144" s="3">
        <v>0.17777777777777778</v>
      </c>
      <c r="J144" s="10"/>
      <c r="K144" s="3">
        <v>0.08611111111111112</v>
      </c>
      <c r="L144" s="10"/>
      <c r="M144" t="s">
        <v>4</v>
      </c>
      <c r="N144" s="10"/>
      <c r="O144" s="3">
        <v>0.27152777777777776</v>
      </c>
      <c r="P144" s="10"/>
      <c r="Q144" s="3">
        <v>0.15763888888888888</v>
      </c>
      <c r="R144" s="10"/>
      <c r="S144" s="3">
        <v>0.13541666666666666</v>
      </c>
      <c r="T144" s="10"/>
      <c r="U144" s="3">
        <v>0.02361111111111111</v>
      </c>
      <c r="V144" s="10"/>
      <c r="W144" s="3">
        <v>0.3840277777777778</v>
      </c>
      <c r="X144" s="10"/>
      <c r="Z144" s="10"/>
      <c r="AA144" s="26">
        <f t="shared" si="30"/>
      </c>
      <c r="AB144" s="23"/>
      <c r="AD144" s="10"/>
      <c r="AE144" s="3">
        <v>0.09375</v>
      </c>
      <c r="AF144" s="10"/>
      <c r="AG144" s="3">
        <v>0.10416666666666667</v>
      </c>
      <c r="AH144" s="10"/>
      <c r="AI144" t="s">
        <v>97</v>
      </c>
      <c r="AJ144" s="10"/>
      <c r="AK144" s="26">
        <f t="shared" si="26"/>
      </c>
      <c r="AL144" s="23"/>
      <c r="AM144" s="3">
        <v>0.13958333333333334</v>
      </c>
      <c r="AN144" s="10"/>
      <c r="AO144" s="3">
        <v>0.16944444444444443</v>
      </c>
      <c r="AP144" s="10"/>
      <c r="AQ144" s="26">
        <f t="shared" si="27"/>
      </c>
      <c r="AR144" s="23"/>
      <c r="AS144" s="3">
        <v>0.19583333333333333</v>
      </c>
      <c r="AT144" s="10"/>
      <c r="AU144" s="3">
        <v>0.18888888888888888</v>
      </c>
      <c r="AV144" s="10"/>
      <c r="AW144" s="3">
        <v>0.10972222222222222</v>
      </c>
      <c r="AX144" s="10"/>
      <c r="AY144" s="3">
        <v>0.12361111111111112</v>
      </c>
      <c r="AZ144" s="10"/>
      <c r="BA144" s="26">
        <f t="shared" si="28"/>
      </c>
      <c r="BB144" s="23"/>
      <c r="BC144" s="3">
        <v>0.049305555555555554</v>
      </c>
      <c r="BD144" s="10"/>
      <c r="BE144" s="3">
        <v>0.027777777777777776</v>
      </c>
      <c r="BF144" s="10"/>
      <c r="BG144" s="3">
        <v>0.22847222222222222</v>
      </c>
      <c r="BH144" s="10"/>
      <c r="BI144" s="3">
        <v>0.09236111111111112</v>
      </c>
      <c r="BJ144" s="10"/>
      <c r="BK144" s="3">
        <v>0.029861111111111113</v>
      </c>
      <c r="BL144" s="10"/>
      <c r="BM144" s="26" t="s">
        <v>273</v>
      </c>
      <c r="BN144" s="23"/>
      <c r="BO144" s="3">
        <v>0.1763888888888889</v>
      </c>
      <c r="BP144" s="10"/>
      <c r="BQ144" s="3">
        <v>0.16944444444444443</v>
      </c>
      <c r="BR144" s="10"/>
      <c r="BS144" s="3">
        <v>0.02291666666666667</v>
      </c>
      <c r="BT144" s="10"/>
      <c r="BU144" s="26">
        <f t="shared" si="29"/>
      </c>
      <c r="BV144" s="23"/>
      <c r="BY144" s="26" t="s">
        <v>273</v>
      </c>
      <c r="BZ144" s="23"/>
      <c r="CA144" s="26">
        <f>IF($B144&lt;&gt;"",BY144-BU144,"")</f>
      </c>
      <c r="CB144" s="23"/>
      <c r="CC144" s="26">
        <f>IF($B144&lt;&gt;"",CA144-BS144,"")</f>
      </c>
      <c r="CD144" s="23"/>
      <c r="CE144" s="26">
        <f>IF($B144&lt;&gt;"",CC144-BW144,"")</f>
      </c>
      <c r="CF144" s="23"/>
    </row>
    <row r="145" spans="1:84" ht="15">
      <c r="A145">
        <v>142</v>
      </c>
      <c r="B145" s="1" t="s">
        <v>186</v>
      </c>
      <c r="C145" t="s">
        <v>187</v>
      </c>
      <c r="D145" s="6">
        <v>0.29663194444444446</v>
      </c>
      <c r="E145" s="26">
        <f t="shared" si="24"/>
        <v>0.05652777777777778</v>
      </c>
      <c r="F145" s="23">
        <v>44</v>
      </c>
      <c r="G145" s="2">
        <v>0.06277777777777778</v>
      </c>
      <c r="H145" s="10">
        <v>44</v>
      </c>
      <c r="I145" s="2">
        <v>0.07119212962962963</v>
      </c>
      <c r="J145" s="10">
        <v>41</v>
      </c>
      <c r="K145" s="2">
        <v>0.0758449074074074</v>
      </c>
      <c r="L145" s="10">
        <v>42</v>
      </c>
      <c r="M145" s="2">
        <v>0.08270833333333333</v>
      </c>
      <c r="N145" s="10">
        <v>45</v>
      </c>
      <c r="O145" s="2">
        <v>0.0880324074074074</v>
      </c>
      <c r="P145" s="10">
        <v>45</v>
      </c>
      <c r="Q145" s="2">
        <v>0.0987037037037037</v>
      </c>
      <c r="R145" s="10">
        <v>49</v>
      </c>
      <c r="S145" s="2">
        <v>0.12230324074074074</v>
      </c>
      <c r="T145" s="10">
        <v>51</v>
      </c>
      <c r="U145" s="2">
        <v>0.12980324074074073</v>
      </c>
      <c r="V145" s="10">
        <v>51</v>
      </c>
      <c r="W145" s="2">
        <v>0.14114583333333333</v>
      </c>
      <c r="X145" s="10">
        <v>51</v>
      </c>
      <c r="Y145" s="2">
        <v>0.14928240740740742</v>
      </c>
      <c r="Z145" s="10">
        <v>50</v>
      </c>
      <c r="AA145" s="26">
        <f t="shared" si="30"/>
        <v>0.09275462962962963</v>
      </c>
      <c r="AB145" s="23">
        <v>50</v>
      </c>
      <c r="AC145" s="2">
        <v>0.15641203703703704</v>
      </c>
      <c r="AD145" s="10">
        <v>51</v>
      </c>
      <c r="AE145" s="2">
        <v>0.16895833333333332</v>
      </c>
      <c r="AF145" s="10">
        <v>50</v>
      </c>
      <c r="AG145" s="2">
        <v>0.18224537037037036</v>
      </c>
      <c r="AH145" s="10">
        <v>50</v>
      </c>
      <c r="AI145" s="2">
        <v>0.1897337962962963</v>
      </c>
      <c r="AJ145" s="10">
        <v>50</v>
      </c>
      <c r="AK145" s="26">
        <f t="shared" si="26"/>
        <v>0.040451388888888884</v>
      </c>
      <c r="AL145" s="23">
        <v>39</v>
      </c>
      <c r="AM145" s="2">
        <v>0.20177083333333334</v>
      </c>
      <c r="AN145" s="10">
        <v>49</v>
      </c>
      <c r="AO145" s="2">
        <v>0.21319444444444444</v>
      </c>
      <c r="AP145" s="10">
        <v>48</v>
      </c>
      <c r="AQ145" s="26">
        <f t="shared" si="27"/>
        <v>0.023460648148148133</v>
      </c>
      <c r="AR145" s="23">
        <v>39</v>
      </c>
      <c r="AS145" s="2">
        <v>0.21861111111111112</v>
      </c>
      <c r="AT145" s="10">
        <v>48</v>
      </c>
      <c r="AU145" s="2">
        <v>0.22373842592592594</v>
      </c>
      <c r="AV145" s="10">
        <v>47</v>
      </c>
      <c r="AW145" s="2">
        <v>0.2348611111111111</v>
      </c>
      <c r="AX145" s="10">
        <v>46</v>
      </c>
      <c r="AY145" s="2">
        <v>0.24465277777777775</v>
      </c>
      <c r="AZ145" s="10">
        <v>46</v>
      </c>
      <c r="BA145" s="26">
        <f t="shared" si="28"/>
        <v>0.03145833333333331</v>
      </c>
      <c r="BB145" s="23">
        <v>35</v>
      </c>
      <c r="BC145" s="2">
        <v>0.25048611111111113</v>
      </c>
      <c r="BD145" s="10">
        <v>47</v>
      </c>
      <c r="BE145" s="2">
        <v>0.25245370370370374</v>
      </c>
      <c r="BF145" s="10">
        <v>47</v>
      </c>
      <c r="BG145" s="2">
        <v>0.25890046296296293</v>
      </c>
      <c r="BH145" s="10">
        <v>47</v>
      </c>
      <c r="BI145" s="2">
        <v>0.26608796296296294</v>
      </c>
      <c r="BJ145" s="10">
        <v>47</v>
      </c>
      <c r="BK145" s="2">
        <v>0.2693287037037037</v>
      </c>
      <c r="BL145" s="10">
        <v>47</v>
      </c>
      <c r="BM145" s="26">
        <v>0.018229166666666703</v>
      </c>
      <c r="BN145" s="23">
        <v>55</v>
      </c>
      <c r="BO145" s="2">
        <v>0.2798611111111111</v>
      </c>
      <c r="BP145" s="10">
        <v>47</v>
      </c>
      <c r="BQ145" s="2">
        <v>0.28533564814814816</v>
      </c>
      <c r="BR145" s="10">
        <v>48</v>
      </c>
      <c r="BS145" s="2">
        <v>0.29663194444444446</v>
      </c>
      <c r="BT145" s="10">
        <v>48</v>
      </c>
      <c r="BU145" s="26">
        <f t="shared" si="29"/>
        <v>0.027303240740740753</v>
      </c>
      <c r="BV145" s="23">
        <v>52</v>
      </c>
      <c r="BW145" s="2">
        <v>0.29663194444444446</v>
      </c>
      <c r="BY145" s="26">
        <f>E145+BM145</f>
        <v>0.07475694444444449</v>
      </c>
      <c r="BZ145" s="23">
        <v>51</v>
      </c>
      <c r="CA145" s="26">
        <f>AA145+BU145</f>
        <v>0.12005787037037038</v>
      </c>
      <c r="CB145" s="23">
        <v>51</v>
      </c>
      <c r="CC145" s="26">
        <f>AK145+BA145</f>
        <v>0.0719097222222222</v>
      </c>
      <c r="CD145" s="23">
        <v>35</v>
      </c>
      <c r="CE145" s="26">
        <f>AQ145</f>
        <v>0.023460648148148133</v>
      </c>
      <c r="CF145" s="23">
        <v>39</v>
      </c>
    </row>
    <row r="146" spans="1:84" ht="15">
      <c r="A146">
        <v>143</v>
      </c>
      <c r="B146" s="1"/>
      <c r="C146">
        <v>1063</v>
      </c>
      <c r="D146" s="5"/>
      <c r="E146" s="26">
        <f t="shared" si="24"/>
      </c>
      <c r="F146" s="23"/>
      <c r="G146" s="2">
        <v>0.06277777777777778</v>
      </c>
      <c r="H146" s="10">
        <v>44</v>
      </c>
      <c r="I146" s="2">
        <v>0.008414351851851852</v>
      </c>
      <c r="J146" s="10">
        <v>38</v>
      </c>
      <c r="K146" s="2">
        <v>0.004652777777777777</v>
      </c>
      <c r="L146" s="10">
        <v>46</v>
      </c>
      <c r="M146" s="2">
        <v>0.006863425925925926</v>
      </c>
      <c r="N146" s="10">
        <v>55</v>
      </c>
      <c r="O146" s="2">
        <v>0.005324074074074075</v>
      </c>
      <c r="P146" s="10">
        <v>45</v>
      </c>
      <c r="Q146" s="2">
        <v>0.010671296296296297</v>
      </c>
      <c r="R146" s="10">
        <v>50</v>
      </c>
      <c r="S146" s="2">
        <v>0.02359953703703704</v>
      </c>
      <c r="T146" s="10">
        <v>62</v>
      </c>
      <c r="U146" s="2">
        <v>0.0075</v>
      </c>
      <c r="V146" s="10">
        <v>63</v>
      </c>
      <c r="W146" s="2">
        <v>0.011342592592592592</v>
      </c>
      <c r="X146" s="10">
        <v>43</v>
      </c>
      <c r="Y146" s="2">
        <v>0.008136574074074074</v>
      </c>
      <c r="Z146" s="10">
        <v>50</v>
      </c>
      <c r="AA146" s="26">
        <f t="shared" si="30"/>
      </c>
      <c r="AB146" s="23"/>
      <c r="AC146" s="2">
        <v>0.007129629629629631</v>
      </c>
      <c r="AD146" s="10">
        <v>42</v>
      </c>
      <c r="AE146" s="2">
        <v>0.012546296296296297</v>
      </c>
      <c r="AF146" s="10">
        <v>37</v>
      </c>
      <c r="AG146" s="2">
        <v>0.013287037037037036</v>
      </c>
      <c r="AH146" s="10">
        <v>48</v>
      </c>
      <c r="AI146" s="2">
        <v>0.007488425925925926</v>
      </c>
      <c r="AJ146" s="10">
        <v>42</v>
      </c>
      <c r="AK146" s="26">
        <f t="shared" si="26"/>
      </c>
      <c r="AL146" s="23"/>
      <c r="AM146" s="2">
        <v>0.012037037037037035</v>
      </c>
      <c r="AN146" s="10">
        <v>36</v>
      </c>
      <c r="AO146" s="2">
        <v>0.011423611111111112</v>
      </c>
      <c r="AP146" s="10">
        <v>40</v>
      </c>
      <c r="AQ146" s="26">
        <f t="shared" si="27"/>
      </c>
      <c r="AR146" s="23"/>
      <c r="AS146" s="2">
        <v>0.005416666666666667</v>
      </c>
      <c r="AT146" s="10">
        <v>39</v>
      </c>
      <c r="AU146" s="2">
        <v>0.005127314814814815</v>
      </c>
      <c r="AV146" s="10">
        <v>33</v>
      </c>
      <c r="AW146" s="2">
        <v>0.011122685185185185</v>
      </c>
      <c r="AX146" s="10">
        <v>48</v>
      </c>
      <c r="AY146" s="2">
        <v>0.009791666666666666</v>
      </c>
      <c r="AZ146" s="10">
        <v>35</v>
      </c>
      <c r="BA146" s="26">
        <f t="shared" si="28"/>
      </c>
      <c r="BB146" s="23"/>
      <c r="BC146" s="2">
        <v>0.005833333333333334</v>
      </c>
      <c r="BD146" s="10">
        <v>50</v>
      </c>
      <c r="BE146" s="2">
        <v>0.001967592592592593</v>
      </c>
      <c r="BF146" s="10">
        <v>41</v>
      </c>
      <c r="BG146" s="2">
        <v>0.00644675925925926</v>
      </c>
      <c r="BH146" s="10">
        <v>20</v>
      </c>
      <c r="BI146" s="2">
        <v>0.0071875</v>
      </c>
      <c r="BJ146" s="10">
        <v>57</v>
      </c>
      <c r="BK146" s="2">
        <v>0.0032407407407407406</v>
      </c>
      <c r="BL146" s="10">
        <v>54</v>
      </c>
      <c r="BM146" s="26" t="s">
        <v>273</v>
      </c>
      <c r="BN146" s="23"/>
      <c r="BO146" s="2">
        <v>0.010532407407407407</v>
      </c>
      <c r="BP146" s="10">
        <v>46</v>
      </c>
      <c r="BQ146" s="2">
        <v>0.005474537037037037</v>
      </c>
      <c r="BR146" s="10">
        <v>39</v>
      </c>
      <c r="BS146" s="2">
        <v>0.011296296296296296</v>
      </c>
      <c r="BT146" s="10">
        <v>58</v>
      </c>
      <c r="BU146" s="26">
        <f t="shared" si="29"/>
      </c>
      <c r="BV146" s="23"/>
      <c r="BY146" s="26"/>
      <c r="BZ146" s="23"/>
      <c r="CA146" s="26">
        <f>IF($B146&lt;&gt;"",BY146-BU146,"")</f>
      </c>
      <c r="CB146" s="23"/>
      <c r="CC146" s="26">
        <f>IF($B146&lt;&gt;"",CA146-BS146,"")</f>
      </c>
      <c r="CD146" s="23"/>
      <c r="CE146" s="26">
        <f>IF($B146&lt;&gt;"",CC146-BW146,"")</f>
      </c>
      <c r="CF146" s="23"/>
    </row>
    <row r="147" spans="1:84" ht="15">
      <c r="A147">
        <v>144</v>
      </c>
      <c r="B147" s="1"/>
      <c r="D147" s="5"/>
      <c r="E147" s="26">
        <f t="shared" si="24"/>
      </c>
      <c r="F147" s="23"/>
      <c r="G147" s="4">
        <v>1.392361111111111</v>
      </c>
      <c r="H147" s="10"/>
      <c r="I147" s="3">
        <v>0.18888888888888888</v>
      </c>
      <c r="J147" s="10"/>
      <c r="K147" s="3">
        <v>0.09722222222222222</v>
      </c>
      <c r="L147" s="10"/>
      <c r="M147" s="3">
        <v>0.23958333333333334</v>
      </c>
      <c r="N147" s="10"/>
      <c r="O147" s="3">
        <v>0.14166666666666666</v>
      </c>
      <c r="P147" s="10"/>
      <c r="Q147" s="3">
        <v>0.3013888888888889</v>
      </c>
      <c r="R147" s="10"/>
      <c r="S147" s="3">
        <v>0.9208333333333334</v>
      </c>
      <c r="T147" s="10"/>
      <c r="U147" s="3">
        <v>0.32708333333333334</v>
      </c>
      <c r="V147" s="10"/>
      <c r="W147" s="3">
        <v>0.26319444444444445</v>
      </c>
      <c r="X147" s="10"/>
      <c r="Y147" s="3">
        <v>0.19583333333333333</v>
      </c>
      <c r="Z147" s="10"/>
      <c r="AA147" s="26">
        <f t="shared" si="30"/>
      </c>
      <c r="AB147" s="23"/>
      <c r="AC147" s="3">
        <v>0.15069444444444444</v>
      </c>
      <c r="AD147" s="10"/>
      <c r="AE147" s="3">
        <v>0.08888888888888889</v>
      </c>
      <c r="AF147" s="10"/>
      <c r="AG147" s="3">
        <v>0.12708333333333333</v>
      </c>
      <c r="AH147" s="10"/>
      <c r="AI147" t="s">
        <v>141</v>
      </c>
      <c r="AJ147" s="10"/>
      <c r="AK147" s="26">
        <f t="shared" si="26"/>
      </c>
      <c r="AL147" s="23"/>
      <c r="AM147" s="3">
        <v>0.28402777777777777</v>
      </c>
      <c r="AN147" s="10"/>
      <c r="AO147" s="3">
        <v>0.2548611111111111</v>
      </c>
      <c r="AP147" s="10"/>
      <c r="AQ147" s="26">
        <f t="shared" si="27"/>
      </c>
      <c r="AR147" s="23"/>
      <c r="AS147" s="3">
        <v>0.08611111111111112</v>
      </c>
      <c r="AT147" s="10"/>
      <c r="AU147" s="3">
        <v>0.04375</v>
      </c>
      <c r="AV147" s="10"/>
      <c r="AW147" s="3">
        <v>0.17361111111111113</v>
      </c>
      <c r="AX147" s="10"/>
      <c r="AY147" s="3">
        <v>0.09375</v>
      </c>
      <c r="AZ147" s="10"/>
      <c r="BA147" s="26">
        <f t="shared" si="28"/>
      </c>
      <c r="BB147" s="23"/>
      <c r="BC147" s="3">
        <v>0.12152777777777778</v>
      </c>
      <c r="BD147" s="10"/>
      <c r="BE147" s="3">
        <v>0.027083333333333334</v>
      </c>
      <c r="BF147" s="10"/>
      <c r="BG147" s="3">
        <v>0.025</v>
      </c>
      <c r="BH147" s="10"/>
      <c r="BI147" s="3">
        <v>0.2138888888888889</v>
      </c>
      <c r="BJ147" s="10"/>
      <c r="BK147" s="3">
        <v>0.06597222222222222</v>
      </c>
      <c r="BL147" s="10"/>
      <c r="BM147" s="26" t="s">
        <v>273</v>
      </c>
      <c r="BN147" s="23"/>
      <c r="BO147" s="3">
        <v>0.20486111111111113</v>
      </c>
      <c r="BP147" s="10"/>
      <c r="BQ147" s="3">
        <v>0.1375</v>
      </c>
      <c r="BR147" s="10"/>
      <c r="BS147" s="3">
        <v>0.4166666666666667</v>
      </c>
      <c r="BT147" s="10"/>
      <c r="BU147" s="26">
        <f t="shared" si="29"/>
      </c>
      <c r="BV147" s="23"/>
      <c r="BY147" s="26" t="s">
        <v>273</v>
      </c>
      <c r="BZ147" s="23"/>
      <c r="CA147" s="26">
        <f>IF($B147&lt;&gt;"",BY147-BU147,"")</f>
      </c>
      <c r="CB147" s="23"/>
      <c r="CC147" s="26">
        <f>IF($B147&lt;&gt;"",CA147-BS147,"")</f>
      </c>
      <c r="CD147" s="23"/>
      <c r="CE147" s="26">
        <f>IF($B147&lt;&gt;"",CC147-BW147,"")</f>
      </c>
      <c r="CF147" s="23"/>
    </row>
    <row r="148" spans="1:84" ht="15">
      <c r="A148">
        <v>145</v>
      </c>
      <c r="B148" s="1" t="s">
        <v>188</v>
      </c>
      <c r="C148" t="s">
        <v>189</v>
      </c>
      <c r="D148" s="6">
        <v>0.2969675925925926</v>
      </c>
      <c r="E148" s="26">
        <f t="shared" si="24"/>
        <v>0.056562499999999995</v>
      </c>
      <c r="F148" s="23">
        <v>45</v>
      </c>
      <c r="G148" s="2">
        <v>0.0628125</v>
      </c>
      <c r="H148" s="10">
        <v>45</v>
      </c>
      <c r="I148" s="2">
        <v>0.0715625</v>
      </c>
      <c r="J148" s="10">
        <v>44</v>
      </c>
      <c r="K148" s="2">
        <v>0.07738425925925925</v>
      </c>
      <c r="L148" s="10">
        <v>47</v>
      </c>
      <c r="M148" s="2">
        <v>0.08211805555555556</v>
      </c>
      <c r="N148" s="10">
        <v>43</v>
      </c>
      <c r="O148" s="2">
        <v>0.08702546296296297</v>
      </c>
      <c r="P148" s="10">
        <v>43</v>
      </c>
      <c r="Q148" s="2">
        <v>0.09824074074074074</v>
      </c>
      <c r="R148" s="10">
        <v>47</v>
      </c>
      <c r="S148" s="2">
        <v>0.1184837962962963</v>
      </c>
      <c r="T148" s="10">
        <v>50</v>
      </c>
      <c r="U148" s="2">
        <v>0.12246527777777778</v>
      </c>
      <c r="V148" s="10">
        <v>50</v>
      </c>
      <c r="W148" s="2">
        <v>0.13386574074074073</v>
      </c>
      <c r="X148" s="10">
        <v>50</v>
      </c>
      <c r="Y148" s="2">
        <v>0.1424074074074074</v>
      </c>
      <c r="Z148" s="10">
        <v>49</v>
      </c>
      <c r="AA148" s="26">
        <f t="shared" si="30"/>
        <v>0.08584490740740741</v>
      </c>
      <c r="AB148" s="23">
        <v>48</v>
      </c>
      <c r="AC148" s="2">
        <v>0.14975694444444446</v>
      </c>
      <c r="AD148" s="10">
        <v>49</v>
      </c>
      <c r="AE148" s="2">
        <v>0.16342592592592595</v>
      </c>
      <c r="AF148" s="10">
        <v>48</v>
      </c>
      <c r="AG148" s="2">
        <v>0.17712962962962964</v>
      </c>
      <c r="AH148" s="10">
        <v>48</v>
      </c>
      <c r="AI148" s="2">
        <v>0.18510416666666665</v>
      </c>
      <c r="AJ148" s="10">
        <v>48</v>
      </c>
      <c r="AK148" s="26">
        <f t="shared" si="26"/>
        <v>0.042696759259259254</v>
      </c>
      <c r="AL148" s="23">
        <v>50</v>
      </c>
      <c r="AM148" s="2">
        <v>0.20168981481481482</v>
      </c>
      <c r="AN148" s="10">
        <v>48</v>
      </c>
      <c r="AO148" s="2">
        <v>0.2161574074074074</v>
      </c>
      <c r="AP148" s="10">
        <v>50</v>
      </c>
      <c r="AQ148" s="26">
        <f t="shared" si="27"/>
        <v>0.031053240740740756</v>
      </c>
      <c r="AR148" s="23">
        <v>60</v>
      </c>
      <c r="AS148" s="2">
        <v>0.22153935185185183</v>
      </c>
      <c r="AT148" s="10">
        <v>49</v>
      </c>
      <c r="AU148" s="2">
        <v>0.22744212962962962</v>
      </c>
      <c r="AV148" s="10">
        <v>49</v>
      </c>
      <c r="AW148" s="2">
        <v>0.23684027777777775</v>
      </c>
      <c r="AX148" s="10">
        <v>49</v>
      </c>
      <c r="AY148" s="2">
        <v>0.24686342592592592</v>
      </c>
      <c r="AZ148" s="10">
        <v>49</v>
      </c>
      <c r="BA148" s="26">
        <f t="shared" si="28"/>
        <v>0.030706018518518507</v>
      </c>
      <c r="BB148" s="23">
        <v>31</v>
      </c>
      <c r="BC148" s="2">
        <v>0.25234953703703705</v>
      </c>
      <c r="BD148" s="10">
        <v>49</v>
      </c>
      <c r="BE148" s="2">
        <v>0.25431712962962966</v>
      </c>
      <c r="BF148" s="10">
        <v>49</v>
      </c>
      <c r="BG148" s="2">
        <v>0.2646527777777778</v>
      </c>
      <c r="BH148" s="10">
        <v>49</v>
      </c>
      <c r="BI148" s="2">
        <v>0.26914351851851853</v>
      </c>
      <c r="BJ148" s="10">
        <v>49</v>
      </c>
      <c r="BK148" s="2">
        <v>0.27230324074074075</v>
      </c>
      <c r="BL148" s="10">
        <v>49</v>
      </c>
      <c r="BM148" s="26">
        <v>0.015104166666666684</v>
      </c>
      <c r="BN148" s="23">
        <v>44</v>
      </c>
      <c r="BO148" s="2">
        <v>0.2824421296296296</v>
      </c>
      <c r="BP148" s="10">
        <v>49</v>
      </c>
      <c r="BQ148" s="2">
        <v>0.2884837962962963</v>
      </c>
      <c r="BR148" s="10">
        <v>49</v>
      </c>
      <c r="BS148" s="2">
        <v>0.2969675925925926</v>
      </c>
      <c r="BT148" s="10">
        <v>49</v>
      </c>
      <c r="BU148" s="26">
        <f t="shared" si="29"/>
        <v>0.02466435185185184</v>
      </c>
      <c r="BV148" s="23">
        <v>47</v>
      </c>
      <c r="BW148" s="2">
        <v>0.2969675925925926</v>
      </c>
      <c r="BY148" s="26">
        <f>E148+BM148</f>
        <v>0.07166666666666668</v>
      </c>
      <c r="BZ148" s="23">
        <v>45</v>
      </c>
      <c r="CA148" s="26">
        <f>AA148+BU148</f>
        <v>0.11050925925925925</v>
      </c>
      <c r="CB148" s="23">
        <v>47</v>
      </c>
      <c r="CC148" s="26">
        <f>AK148+BA148</f>
        <v>0.07340277777777776</v>
      </c>
      <c r="CD148" s="23">
        <v>37</v>
      </c>
      <c r="CE148" s="26">
        <f>AQ148</f>
        <v>0.031053240740740756</v>
      </c>
      <c r="CF148" s="23">
        <v>57</v>
      </c>
    </row>
    <row r="149" spans="1:84" ht="15">
      <c r="A149">
        <v>146</v>
      </c>
      <c r="B149" s="1"/>
      <c r="C149">
        <v>1030</v>
      </c>
      <c r="D149" s="5"/>
      <c r="E149" s="26">
        <f t="shared" si="24"/>
      </c>
      <c r="F149" s="23"/>
      <c r="G149" s="2">
        <v>0.0628125</v>
      </c>
      <c r="H149" s="10">
        <v>45</v>
      </c>
      <c r="I149" s="2">
        <v>0.00875</v>
      </c>
      <c r="J149" s="10">
        <v>42</v>
      </c>
      <c r="K149" s="2">
        <v>0.005821759259259259</v>
      </c>
      <c r="L149" s="10">
        <v>55</v>
      </c>
      <c r="M149" s="2">
        <v>0.004733796296296296</v>
      </c>
      <c r="N149" s="10">
        <v>41</v>
      </c>
      <c r="O149" s="2">
        <v>0.004907407407407407</v>
      </c>
      <c r="P149" s="10">
        <v>35</v>
      </c>
      <c r="Q149" s="2">
        <v>0.011215277777777777</v>
      </c>
      <c r="R149" s="10">
        <v>53</v>
      </c>
      <c r="S149" s="2">
        <v>0.020243055555555552</v>
      </c>
      <c r="T149" s="10">
        <v>52</v>
      </c>
      <c r="U149" s="2">
        <v>0.003981481481481482</v>
      </c>
      <c r="V149" s="10">
        <v>53</v>
      </c>
      <c r="W149" s="2">
        <v>0.011400462962962965</v>
      </c>
      <c r="X149" s="10">
        <v>44</v>
      </c>
      <c r="Y149" s="2">
        <v>0.008541666666666668</v>
      </c>
      <c r="Z149" s="10">
        <v>55</v>
      </c>
      <c r="AA149" s="26">
        <f t="shared" si="30"/>
      </c>
      <c r="AB149" s="23"/>
      <c r="AC149" s="2">
        <v>0.007349537037037037</v>
      </c>
      <c r="AD149" s="10">
        <v>46</v>
      </c>
      <c r="AE149" s="2">
        <v>0.013668981481481482</v>
      </c>
      <c r="AF149" s="10">
        <v>52</v>
      </c>
      <c r="AG149" s="2">
        <v>0.013703703703703704</v>
      </c>
      <c r="AH149" s="10">
        <v>55</v>
      </c>
      <c r="AI149" s="2">
        <v>0.007974537037037037</v>
      </c>
      <c r="AJ149" s="10">
        <v>53</v>
      </c>
      <c r="AK149" s="26">
        <f t="shared" si="26"/>
      </c>
      <c r="AL149" s="23"/>
      <c r="AM149" s="2">
        <v>0.016585648148148148</v>
      </c>
      <c r="AN149" s="10">
        <v>61</v>
      </c>
      <c r="AO149" s="2">
        <v>0.014467592592592593</v>
      </c>
      <c r="AP149" s="10">
        <v>59</v>
      </c>
      <c r="AQ149" s="26">
        <f t="shared" si="27"/>
      </c>
      <c r="AR149" s="23"/>
      <c r="AS149" s="2">
        <v>0.005381944444444445</v>
      </c>
      <c r="AT149" s="10">
        <v>36</v>
      </c>
      <c r="AU149" s="2">
        <v>0.005902777777777778</v>
      </c>
      <c r="AV149" s="10">
        <v>52</v>
      </c>
      <c r="AW149" s="2">
        <v>0.009398148148148149</v>
      </c>
      <c r="AX149" s="10">
        <v>32</v>
      </c>
      <c r="AY149" s="2">
        <v>0.010023148148148147</v>
      </c>
      <c r="AZ149" s="10">
        <v>39</v>
      </c>
      <c r="BA149" s="26">
        <f t="shared" si="28"/>
      </c>
      <c r="BB149" s="23"/>
      <c r="BC149" s="2">
        <v>0.005486111111111112</v>
      </c>
      <c r="BD149" s="10">
        <v>44</v>
      </c>
      <c r="BE149" s="2">
        <v>0.001967592592592593</v>
      </c>
      <c r="BF149" s="10">
        <v>41</v>
      </c>
      <c r="BG149" s="2">
        <v>0.010335648148148148</v>
      </c>
      <c r="BH149" s="10">
        <v>50</v>
      </c>
      <c r="BI149" s="2">
        <v>0.0044907407407407405</v>
      </c>
      <c r="BJ149" s="10">
        <v>26</v>
      </c>
      <c r="BK149" s="2">
        <v>0.003159722222222222</v>
      </c>
      <c r="BL149" s="10">
        <v>51</v>
      </c>
      <c r="BM149" s="26" t="s">
        <v>273</v>
      </c>
      <c r="BN149" s="23"/>
      <c r="BO149" s="2">
        <v>0.010138888888888888</v>
      </c>
      <c r="BP149" s="10">
        <v>44</v>
      </c>
      <c r="BQ149" s="2">
        <v>0.0060416666666666665</v>
      </c>
      <c r="BR149" s="10">
        <v>45</v>
      </c>
      <c r="BS149" s="2">
        <v>0.008483796296296297</v>
      </c>
      <c r="BT149" s="10">
        <v>52</v>
      </c>
      <c r="BU149" s="26">
        <f t="shared" si="29"/>
      </c>
      <c r="BV149" s="23"/>
      <c r="BY149" s="26" t="s">
        <v>273</v>
      </c>
      <c r="BZ149" s="23"/>
      <c r="CA149" s="26">
        <f>IF($B149&lt;&gt;"",BY149-BU149,"")</f>
      </c>
      <c r="CB149" s="23"/>
      <c r="CC149" s="26">
        <f>IF($B149&lt;&gt;"",CA149-BS149,"")</f>
      </c>
      <c r="CD149" s="23"/>
      <c r="CE149" s="26">
        <f>IF($B149&lt;&gt;"",CC149-BW149,"")</f>
      </c>
      <c r="CF149" s="23"/>
    </row>
    <row r="150" spans="1:84" ht="15">
      <c r="A150">
        <v>147</v>
      </c>
      <c r="B150" s="1"/>
      <c r="D150" s="5"/>
      <c r="E150" s="26">
        <f t="shared" si="24"/>
      </c>
      <c r="F150" s="23"/>
      <c r="G150" s="4">
        <v>1.3944444444444446</v>
      </c>
      <c r="H150" s="10"/>
      <c r="I150" s="3">
        <v>0.20902777777777778</v>
      </c>
      <c r="J150" s="10"/>
      <c r="K150" s="3">
        <v>0.1673611111111111</v>
      </c>
      <c r="L150" s="10"/>
      <c r="M150" s="3">
        <v>0.11180555555555556</v>
      </c>
      <c r="N150" s="10"/>
      <c r="O150" s="3">
        <v>0.11666666666666665</v>
      </c>
      <c r="P150" s="10"/>
      <c r="Q150" s="3">
        <v>0.3340277777777778</v>
      </c>
      <c r="R150" s="10"/>
      <c r="S150" s="3">
        <v>0.7194444444444444</v>
      </c>
      <c r="T150" s="10"/>
      <c r="U150" s="3">
        <v>0.11597222222222221</v>
      </c>
      <c r="V150" s="10"/>
      <c r="W150" s="3">
        <v>0.26666666666666666</v>
      </c>
      <c r="X150" s="10"/>
      <c r="Y150" s="3">
        <v>0.22013888888888888</v>
      </c>
      <c r="Z150" s="10"/>
      <c r="AA150" s="26">
        <f t="shared" si="30"/>
      </c>
      <c r="AB150" s="23"/>
      <c r="AC150" s="3">
        <v>0.1638888888888889</v>
      </c>
      <c r="AD150" s="10"/>
      <c r="AE150" s="3">
        <v>0.15625</v>
      </c>
      <c r="AF150" s="10"/>
      <c r="AG150" s="3">
        <v>0.15208333333333332</v>
      </c>
      <c r="AH150" s="10"/>
      <c r="AI150" t="s">
        <v>190</v>
      </c>
      <c r="AJ150" s="10"/>
      <c r="AK150" s="26">
        <f t="shared" si="26"/>
      </c>
      <c r="AL150" s="23"/>
      <c r="AM150" s="3">
        <v>0.5569444444444445</v>
      </c>
      <c r="AN150" s="10"/>
      <c r="AO150" s="3">
        <v>0.4375</v>
      </c>
      <c r="AP150" s="10"/>
      <c r="AQ150" s="26">
        <f t="shared" si="27"/>
      </c>
      <c r="AR150" s="23"/>
      <c r="AS150" s="3">
        <v>0.08402777777777777</v>
      </c>
      <c r="AT150" s="10"/>
      <c r="AU150" s="3">
        <v>0.09027777777777778</v>
      </c>
      <c r="AV150" s="10"/>
      <c r="AW150" s="3">
        <v>0.07013888888888889</v>
      </c>
      <c r="AX150" s="10"/>
      <c r="AY150" s="3">
        <v>0.1076388888888889</v>
      </c>
      <c r="AZ150" s="10"/>
      <c r="BA150" s="26">
        <f t="shared" si="28"/>
      </c>
      <c r="BB150" s="23"/>
      <c r="BC150" s="3">
        <v>0.10069444444444443</v>
      </c>
      <c r="BD150" s="10"/>
      <c r="BE150" s="3">
        <v>0.027083333333333334</v>
      </c>
      <c r="BF150" s="10"/>
      <c r="BG150" s="3">
        <v>0.25833333333333336</v>
      </c>
      <c r="BH150" s="10"/>
      <c r="BI150" s="3">
        <v>0.052083333333333336</v>
      </c>
      <c r="BJ150" s="10"/>
      <c r="BK150" s="3">
        <v>0.061111111111111116</v>
      </c>
      <c r="BL150" s="10"/>
      <c r="BM150" s="26" t="s">
        <v>273</v>
      </c>
      <c r="BN150" s="23"/>
      <c r="BO150" s="3">
        <v>0.18125</v>
      </c>
      <c r="BP150" s="10"/>
      <c r="BQ150" s="3">
        <v>0.17152777777777775</v>
      </c>
      <c r="BR150" s="10"/>
      <c r="BS150" s="3">
        <v>0.24791666666666667</v>
      </c>
      <c r="BT150" s="10"/>
      <c r="BU150" s="26">
        <f t="shared" si="29"/>
      </c>
      <c r="BV150" s="23"/>
      <c r="BY150" s="26" t="s">
        <v>273</v>
      </c>
      <c r="BZ150" s="23"/>
      <c r="CA150" s="26">
        <f>IF($B150&lt;&gt;"",BY150-BU150,"")</f>
      </c>
      <c r="CB150" s="23"/>
      <c r="CC150" s="26">
        <f>IF($B150&lt;&gt;"",CA150-BS150,"")</f>
      </c>
      <c r="CD150" s="23"/>
      <c r="CE150" s="26">
        <f>IF($B150&lt;&gt;"",CC150-BW150,"")</f>
      </c>
      <c r="CF150" s="23"/>
    </row>
    <row r="151" spans="1:84" ht="15">
      <c r="A151">
        <v>148</v>
      </c>
      <c r="B151" s="1" t="s">
        <v>191</v>
      </c>
      <c r="C151" t="s">
        <v>192</v>
      </c>
      <c r="D151" s="6">
        <v>0.31430555555555556</v>
      </c>
      <c r="E151" s="26">
        <f t="shared" si="24"/>
        <v>0.05663194444444445</v>
      </c>
      <c r="F151" s="23">
        <v>46</v>
      </c>
      <c r="G151" s="2">
        <v>0.06288194444444445</v>
      </c>
      <c r="H151" s="10">
        <v>46</v>
      </c>
      <c r="I151" s="2">
        <v>0.07184027777777778</v>
      </c>
      <c r="J151" s="10">
        <v>46</v>
      </c>
      <c r="K151" s="2">
        <v>0.07622685185185185</v>
      </c>
      <c r="L151" s="10">
        <v>43</v>
      </c>
      <c r="M151" s="2">
        <v>0.08114583333333333</v>
      </c>
      <c r="N151" s="10">
        <v>41</v>
      </c>
      <c r="O151" s="2">
        <v>0.08672453703703703</v>
      </c>
      <c r="P151" s="10">
        <v>41</v>
      </c>
      <c r="Q151" s="2">
        <v>0.09778935185185185</v>
      </c>
      <c r="R151" s="10">
        <v>45</v>
      </c>
      <c r="S151" s="2">
        <v>0.11137731481481482</v>
      </c>
      <c r="T151" s="10">
        <v>44</v>
      </c>
      <c r="U151" s="2">
        <v>0.11540509259259259</v>
      </c>
      <c r="V151" s="10">
        <v>44</v>
      </c>
      <c r="W151" s="2">
        <v>0.1296064814814815</v>
      </c>
      <c r="X151" s="10">
        <v>48</v>
      </c>
      <c r="Y151" s="2">
        <v>0.13822916666666665</v>
      </c>
      <c r="Z151" s="10">
        <v>47</v>
      </c>
      <c r="AA151" s="26">
        <f t="shared" si="30"/>
        <v>0.08159722222222221</v>
      </c>
      <c r="AB151" s="23">
        <v>46</v>
      </c>
      <c r="AC151" s="2">
        <v>0.14662037037037037</v>
      </c>
      <c r="AD151" s="10">
        <v>48</v>
      </c>
      <c r="AE151" s="2">
        <v>0.16376157407407407</v>
      </c>
      <c r="AF151" s="10">
        <v>49</v>
      </c>
      <c r="AG151" s="2">
        <v>0.1796875</v>
      </c>
      <c r="AH151" s="10">
        <v>49</v>
      </c>
      <c r="AI151" s="2">
        <v>0.18828703703703706</v>
      </c>
      <c r="AJ151" s="10">
        <v>49</v>
      </c>
      <c r="AK151" s="26">
        <f t="shared" si="26"/>
        <v>0.050057870370370405</v>
      </c>
      <c r="AL151" s="23">
        <v>60</v>
      </c>
      <c r="AM151" s="2">
        <v>0.20269675925925926</v>
      </c>
      <c r="AN151" s="10">
        <v>50</v>
      </c>
      <c r="AO151" s="2">
        <v>0.2155787037037037</v>
      </c>
      <c r="AP151" s="10">
        <v>49</v>
      </c>
      <c r="AQ151" s="26">
        <f t="shared" si="27"/>
        <v>0.02729166666666663</v>
      </c>
      <c r="AR151" s="23">
        <v>49</v>
      </c>
      <c r="AS151" s="2">
        <v>0.22328703703703703</v>
      </c>
      <c r="AT151" s="10">
        <v>50</v>
      </c>
      <c r="AU151" s="2">
        <v>0.2317824074074074</v>
      </c>
      <c r="AV151" s="10">
        <v>50</v>
      </c>
      <c r="AW151" s="2">
        <v>0.24736111111111111</v>
      </c>
      <c r="AX151" s="10">
        <v>50</v>
      </c>
      <c r="AY151" s="2">
        <v>0.25971064814814815</v>
      </c>
      <c r="AZ151" s="10">
        <v>50</v>
      </c>
      <c r="BA151" s="26">
        <f t="shared" si="28"/>
        <v>0.04413194444444446</v>
      </c>
      <c r="BB151" s="23">
        <v>59</v>
      </c>
      <c r="BC151" s="2">
        <v>0.26515046296296296</v>
      </c>
      <c r="BD151" s="10">
        <v>50</v>
      </c>
      <c r="BE151" s="2">
        <v>0.2670601851851852</v>
      </c>
      <c r="BF151" s="10">
        <v>50</v>
      </c>
      <c r="BG151" s="2">
        <v>0.2763773148148148</v>
      </c>
      <c r="BH151" s="10">
        <v>50</v>
      </c>
      <c r="BI151" s="2">
        <v>0.2815162037037037</v>
      </c>
      <c r="BJ151" s="10">
        <v>50</v>
      </c>
      <c r="BK151" s="2">
        <v>0.28425925925925927</v>
      </c>
      <c r="BL151" s="10">
        <v>50</v>
      </c>
      <c r="BM151" s="26">
        <v>0.01523148148148149</v>
      </c>
      <c r="BN151" s="23">
        <v>45</v>
      </c>
      <c r="BO151" s="2">
        <v>0.2970833333333333</v>
      </c>
      <c r="BP151" s="10">
        <v>50</v>
      </c>
      <c r="BQ151" s="2">
        <v>0.3044212962962963</v>
      </c>
      <c r="BR151" s="10">
        <v>50</v>
      </c>
      <c r="BS151" s="2">
        <v>0.31430555555555556</v>
      </c>
      <c r="BT151" s="10">
        <v>50</v>
      </c>
      <c r="BU151" s="26">
        <f t="shared" si="29"/>
        <v>0.030046296296296293</v>
      </c>
      <c r="BV151" s="23">
        <v>56</v>
      </c>
      <c r="BW151" s="2">
        <v>0.31430555555555556</v>
      </c>
      <c r="BY151" s="26">
        <f>E151+BM151</f>
        <v>0.07186342592592594</v>
      </c>
      <c r="BZ151" s="23">
        <v>46</v>
      </c>
      <c r="CA151" s="26">
        <f>AA151+BU151</f>
        <v>0.1116435185185185</v>
      </c>
      <c r="CB151" s="23">
        <v>48</v>
      </c>
      <c r="CC151" s="26">
        <f>AK151+BA151</f>
        <v>0.09418981481481487</v>
      </c>
      <c r="CD151" s="23">
        <v>55</v>
      </c>
      <c r="CE151" s="26">
        <f>AQ151</f>
        <v>0.02729166666666663</v>
      </c>
      <c r="CF151" s="23">
        <v>47</v>
      </c>
    </row>
    <row r="152" spans="1:84" ht="15">
      <c r="A152">
        <v>149</v>
      </c>
      <c r="B152" s="1"/>
      <c r="C152">
        <v>1052</v>
      </c>
      <c r="D152" s="5"/>
      <c r="E152" s="26">
        <f t="shared" si="24"/>
      </c>
      <c r="F152" s="23"/>
      <c r="G152" s="2">
        <v>0.06288194444444445</v>
      </c>
      <c r="H152" s="10">
        <v>46</v>
      </c>
      <c r="I152" s="2">
        <v>0.008958333333333334</v>
      </c>
      <c r="J152" s="10">
        <v>44</v>
      </c>
      <c r="K152" s="2">
        <v>0.004386574074074074</v>
      </c>
      <c r="L152" s="10">
        <v>35</v>
      </c>
      <c r="M152" s="2">
        <v>0.004918981481481482</v>
      </c>
      <c r="N152" s="10">
        <v>43</v>
      </c>
      <c r="O152" s="2">
        <v>0.005578703703703704</v>
      </c>
      <c r="P152" s="10">
        <v>51</v>
      </c>
      <c r="Q152" s="2">
        <v>0.011064814814814814</v>
      </c>
      <c r="R152" s="10">
        <v>52</v>
      </c>
      <c r="S152" s="2">
        <v>0.013587962962962963</v>
      </c>
      <c r="T152" s="10">
        <v>35</v>
      </c>
      <c r="U152" s="2">
        <v>0.004027777777777778</v>
      </c>
      <c r="V152" s="10">
        <v>54</v>
      </c>
      <c r="W152" s="2">
        <v>0.014201388888888888</v>
      </c>
      <c r="X152" s="10">
        <v>57</v>
      </c>
      <c r="Y152" s="2">
        <v>0.008622685185185185</v>
      </c>
      <c r="Z152" s="10">
        <v>57</v>
      </c>
      <c r="AA152" s="26">
        <f t="shared" si="30"/>
      </c>
      <c r="AB152" s="23"/>
      <c r="AC152" s="2">
        <v>0.008391203703703705</v>
      </c>
      <c r="AD152" s="10">
        <v>53</v>
      </c>
      <c r="AE152" s="2">
        <v>0.017141203703703704</v>
      </c>
      <c r="AF152" s="10">
        <v>61</v>
      </c>
      <c r="AG152" s="2">
        <v>0.015925925925925927</v>
      </c>
      <c r="AH152" s="10">
        <v>60</v>
      </c>
      <c r="AI152" s="2">
        <v>0.008599537037037036</v>
      </c>
      <c r="AJ152" s="10">
        <v>59</v>
      </c>
      <c r="AK152" s="26">
        <f t="shared" si="26"/>
      </c>
      <c r="AL152" s="23"/>
      <c r="AM152" s="2">
        <v>0.014409722222222221</v>
      </c>
      <c r="AN152" s="10">
        <v>49</v>
      </c>
      <c r="AO152" s="2">
        <v>0.012881944444444446</v>
      </c>
      <c r="AP152" s="10">
        <v>50</v>
      </c>
      <c r="AQ152" s="26">
        <f t="shared" si="27"/>
      </c>
      <c r="AR152" s="23"/>
      <c r="AS152" s="2">
        <v>0.0077083333333333335</v>
      </c>
      <c r="AT152" s="10">
        <v>58</v>
      </c>
      <c r="AU152" s="2">
        <v>0.00849537037037037</v>
      </c>
      <c r="AV152" s="10">
        <v>62</v>
      </c>
      <c r="AW152" s="2">
        <v>0.015578703703703704</v>
      </c>
      <c r="AX152" s="10">
        <v>62</v>
      </c>
      <c r="AY152" s="2">
        <v>0.012349537037037039</v>
      </c>
      <c r="AZ152" s="10">
        <v>51</v>
      </c>
      <c r="BA152" s="26">
        <f t="shared" si="28"/>
      </c>
      <c r="BB152" s="23"/>
      <c r="BC152" s="2">
        <v>0.005439814814814815</v>
      </c>
      <c r="BD152" s="10">
        <v>41</v>
      </c>
      <c r="BE152" s="2">
        <v>0.0019097222222222222</v>
      </c>
      <c r="BF152" s="10">
        <v>39</v>
      </c>
      <c r="BG152" s="2">
        <v>0.009317129629629628</v>
      </c>
      <c r="BH152" s="10">
        <v>43</v>
      </c>
      <c r="BI152" s="2">
        <v>0.005138888888888889</v>
      </c>
      <c r="BJ152" s="10">
        <v>45</v>
      </c>
      <c r="BK152" s="2">
        <v>0.002743055555555556</v>
      </c>
      <c r="BL152" s="10">
        <v>40</v>
      </c>
      <c r="BM152" s="26" t="s">
        <v>273</v>
      </c>
      <c r="BN152" s="23"/>
      <c r="BO152" s="2">
        <v>0.012824074074074073</v>
      </c>
      <c r="BP152" s="10">
        <v>58</v>
      </c>
      <c r="BQ152" s="2">
        <v>0.007337962962962963</v>
      </c>
      <c r="BR152" s="10">
        <v>54</v>
      </c>
      <c r="BS152" s="2">
        <v>0.009884259259259258</v>
      </c>
      <c r="BT152" s="10">
        <v>57</v>
      </c>
      <c r="BU152" s="26">
        <f t="shared" si="29"/>
      </c>
      <c r="BV152" s="23"/>
      <c r="BY152" s="26" t="s">
        <v>273</v>
      </c>
      <c r="BZ152" s="23"/>
      <c r="CA152" s="26">
        <f>IF($B152&lt;&gt;"",BY152-BU152,"")</f>
      </c>
      <c r="CB152" s="23"/>
      <c r="CC152" s="26">
        <f>IF($B152&lt;&gt;"",CA152-BS152,"")</f>
      </c>
      <c r="CD152" s="23"/>
      <c r="CE152" s="26">
        <f>IF($B152&lt;&gt;"",CC152-BW152,"")</f>
      </c>
      <c r="CF152" s="23"/>
    </row>
    <row r="153" spans="1:84" ht="15">
      <c r="A153">
        <v>150</v>
      </c>
      <c r="B153" s="1"/>
      <c r="D153" s="5"/>
      <c r="E153" s="26">
        <f t="shared" si="24"/>
      </c>
      <c r="F153" s="23"/>
      <c r="G153" s="4">
        <v>1.3986111111111112</v>
      </c>
      <c r="H153" s="10"/>
      <c r="I153" s="3">
        <v>0.22152777777777777</v>
      </c>
      <c r="J153" s="10"/>
      <c r="K153" s="3">
        <v>0.08125</v>
      </c>
      <c r="L153" s="10"/>
      <c r="M153" s="3">
        <v>0.12291666666666667</v>
      </c>
      <c r="N153" s="10"/>
      <c r="O153" s="3">
        <v>0.15694444444444444</v>
      </c>
      <c r="P153" s="10"/>
      <c r="Q153" s="3">
        <v>0.325</v>
      </c>
      <c r="R153" s="10"/>
      <c r="S153" s="3">
        <v>0.3201388888888889</v>
      </c>
      <c r="T153" s="10"/>
      <c r="U153" s="3">
        <v>0.11875</v>
      </c>
      <c r="V153" s="10"/>
      <c r="W153" s="3">
        <v>0.43472222222222223</v>
      </c>
      <c r="X153" s="10"/>
      <c r="Y153" s="3">
        <v>0.225</v>
      </c>
      <c r="Z153" s="10"/>
      <c r="AA153" s="26">
        <f t="shared" si="30"/>
      </c>
      <c r="AB153" s="23"/>
      <c r="AC153" s="3">
        <v>0.2263888888888889</v>
      </c>
      <c r="AD153" s="10"/>
      <c r="AE153" s="3">
        <v>0.3645833333333333</v>
      </c>
      <c r="AF153" s="10"/>
      <c r="AG153" s="3">
        <v>0.28541666666666665</v>
      </c>
      <c r="AH153" s="10"/>
      <c r="AI153" s="3">
        <v>0.0006944444444444445</v>
      </c>
      <c r="AJ153" s="10"/>
      <c r="AK153" s="26">
        <f t="shared" si="26"/>
      </c>
      <c r="AL153" s="23"/>
      <c r="AM153" s="3">
        <v>0.4263888888888889</v>
      </c>
      <c r="AN153" s="10"/>
      <c r="AO153" s="3">
        <v>0.3423611111111111</v>
      </c>
      <c r="AP153" s="10"/>
      <c r="AQ153" s="26">
        <f t="shared" si="27"/>
      </c>
      <c r="AR153" s="23"/>
      <c r="AS153" s="3">
        <v>0.2236111111111111</v>
      </c>
      <c r="AT153" s="10"/>
      <c r="AU153" s="3">
        <v>0.24583333333333335</v>
      </c>
      <c r="AV153" s="10"/>
      <c r="AW153" s="3">
        <v>0.44097222222222227</v>
      </c>
      <c r="AX153" s="10"/>
      <c r="AY153" s="3">
        <v>0.24722222222222223</v>
      </c>
      <c r="AZ153" s="10"/>
      <c r="BA153" s="26">
        <f t="shared" si="28"/>
      </c>
      <c r="BB153" s="23"/>
      <c r="BC153" s="3">
        <v>0.09791666666666667</v>
      </c>
      <c r="BD153" s="10"/>
      <c r="BE153" s="3">
        <v>0.02361111111111111</v>
      </c>
      <c r="BF153" s="10"/>
      <c r="BG153" s="3">
        <v>0.19722222222222222</v>
      </c>
      <c r="BH153" s="10"/>
      <c r="BI153" s="3">
        <v>0.09097222222222222</v>
      </c>
      <c r="BJ153" s="10"/>
      <c r="BK153" s="3">
        <v>0.036111111111111115</v>
      </c>
      <c r="BL153" s="10"/>
      <c r="BM153" s="26" t="s">
        <v>273</v>
      </c>
      <c r="BN153" s="23"/>
      <c r="BO153" s="3">
        <v>0.3423611111111111</v>
      </c>
      <c r="BP153" s="10"/>
      <c r="BQ153" s="3">
        <v>0.24930555555555556</v>
      </c>
      <c r="BR153" s="10"/>
      <c r="BS153" s="3">
        <v>0.33194444444444443</v>
      </c>
      <c r="BT153" s="10"/>
      <c r="BU153" s="26">
        <f t="shared" si="29"/>
      </c>
      <c r="BV153" s="23"/>
      <c r="BY153" s="26" t="s">
        <v>273</v>
      </c>
      <c r="BZ153" s="23"/>
      <c r="CA153" s="26">
        <f>IF($B153&lt;&gt;"",BY153-BU153,"")</f>
      </c>
      <c r="CB153" s="23"/>
      <c r="CC153" s="26">
        <f>IF($B153&lt;&gt;"",CA153-BS153,"")</f>
      </c>
      <c r="CD153" s="23"/>
      <c r="CE153" s="26">
        <f>IF($B153&lt;&gt;"",CC153-BW153,"")</f>
      </c>
      <c r="CF153" s="23"/>
    </row>
    <row r="154" spans="1:84" ht="15">
      <c r="A154">
        <v>151</v>
      </c>
      <c r="B154" s="1" t="s">
        <v>193</v>
      </c>
      <c r="C154" t="s">
        <v>194</v>
      </c>
      <c r="D154" s="6">
        <v>0.31763888888888886</v>
      </c>
      <c r="E154" s="26">
        <f t="shared" si="24"/>
        <v>0.06681712962962963</v>
      </c>
      <c r="F154" s="23">
        <v>58</v>
      </c>
      <c r="G154" s="2">
        <v>0.07306712962962963</v>
      </c>
      <c r="H154" s="10">
        <v>58</v>
      </c>
      <c r="I154" s="2">
        <v>0.08431712962962963</v>
      </c>
      <c r="J154" s="10">
        <v>56</v>
      </c>
      <c r="K154" s="2">
        <v>0.09027777777777778</v>
      </c>
      <c r="L154" s="10">
        <v>55</v>
      </c>
      <c r="M154" s="2">
        <v>0.09530092592592593</v>
      </c>
      <c r="N154" s="10">
        <v>54</v>
      </c>
      <c r="O154" s="2">
        <v>0.10332175925925925</v>
      </c>
      <c r="P154" s="10">
        <v>56</v>
      </c>
      <c r="Q154" s="2">
        <v>0.12146990740740742</v>
      </c>
      <c r="R154" s="10">
        <v>56</v>
      </c>
      <c r="S154" s="2">
        <v>0.14023148148148148</v>
      </c>
      <c r="T154" s="10">
        <v>55</v>
      </c>
      <c r="U154" s="2">
        <v>0.14373842592592592</v>
      </c>
      <c r="V154" s="10">
        <v>55</v>
      </c>
      <c r="W154" s="2">
        <v>0.1580439814814815</v>
      </c>
      <c r="X154" s="10">
        <v>55</v>
      </c>
      <c r="Y154" s="2">
        <v>0.16523148148148148</v>
      </c>
      <c r="Z154" s="10">
        <v>54</v>
      </c>
      <c r="AA154" s="26">
        <f t="shared" si="30"/>
        <v>0.09841435185185185</v>
      </c>
      <c r="AB154" s="23">
        <v>53</v>
      </c>
      <c r="AC154" s="2">
        <v>0.17252314814814815</v>
      </c>
      <c r="AD154" s="10">
        <v>55</v>
      </c>
      <c r="AE154" s="2">
        <v>0.1846875</v>
      </c>
      <c r="AF154" s="10">
        <v>55</v>
      </c>
      <c r="AG154" s="2">
        <v>0.19770833333333335</v>
      </c>
      <c r="AH154" s="10">
        <v>54</v>
      </c>
      <c r="AI154" s="2">
        <v>0.20582175925925927</v>
      </c>
      <c r="AJ154" s="10">
        <v>54</v>
      </c>
      <c r="AK154" s="26">
        <f t="shared" si="26"/>
        <v>0.040590277777777795</v>
      </c>
      <c r="AL154" s="23">
        <v>41</v>
      </c>
      <c r="AM154" s="2">
        <v>0.21839120370370368</v>
      </c>
      <c r="AN154" s="10">
        <v>54</v>
      </c>
      <c r="AO154" s="2">
        <v>0.2286689814814815</v>
      </c>
      <c r="AP154" s="10">
        <v>53</v>
      </c>
      <c r="AQ154" s="26">
        <f t="shared" si="27"/>
        <v>0.022847222222222213</v>
      </c>
      <c r="AR154" s="23">
        <v>35</v>
      </c>
      <c r="AS154" s="2">
        <v>0.2390625</v>
      </c>
      <c r="AT154" s="10">
        <v>54</v>
      </c>
      <c r="AU154" s="2">
        <v>0.2480787037037037</v>
      </c>
      <c r="AV154" s="10">
        <v>55</v>
      </c>
      <c r="AW154" s="2">
        <v>0.2572453703703704</v>
      </c>
      <c r="AX154" s="10">
        <v>55</v>
      </c>
      <c r="AY154" s="2">
        <v>0.26712962962962966</v>
      </c>
      <c r="AZ154" s="10">
        <v>52</v>
      </c>
      <c r="BA154" s="26">
        <f t="shared" si="28"/>
        <v>0.038460648148148174</v>
      </c>
      <c r="BB154" s="23">
        <v>53</v>
      </c>
      <c r="BC154" s="2">
        <v>0.2741898148148148</v>
      </c>
      <c r="BD154" s="10">
        <v>52</v>
      </c>
      <c r="BE154" s="2">
        <v>0.27641203703703704</v>
      </c>
      <c r="BF154" s="10">
        <v>52</v>
      </c>
      <c r="BG154" s="2">
        <v>0.28376157407407404</v>
      </c>
      <c r="BH154" s="10">
        <v>52</v>
      </c>
      <c r="BI154" s="2">
        <v>0.28890046296296296</v>
      </c>
      <c r="BJ154" s="10">
        <v>52</v>
      </c>
      <c r="BK154" s="2">
        <v>0.29179398148148145</v>
      </c>
      <c r="BL154" s="10">
        <v>52</v>
      </c>
      <c r="BM154" s="26">
        <v>0.017314814814814748</v>
      </c>
      <c r="BN154" s="23">
        <v>53</v>
      </c>
      <c r="BO154" s="2">
        <v>0.30291666666666667</v>
      </c>
      <c r="BP154" s="10">
        <v>52</v>
      </c>
      <c r="BQ154" s="2">
        <v>0.30917824074074074</v>
      </c>
      <c r="BR154" s="10">
        <v>52</v>
      </c>
      <c r="BS154" s="2">
        <v>0.31763888888888886</v>
      </c>
      <c r="BT154" s="10">
        <v>51</v>
      </c>
      <c r="BU154" s="26">
        <f t="shared" si="29"/>
        <v>0.025844907407407414</v>
      </c>
      <c r="BV154" s="23">
        <v>51</v>
      </c>
      <c r="BW154" s="2">
        <v>0.31763888888888886</v>
      </c>
      <c r="BY154" s="26">
        <f>E154+BM154</f>
        <v>0.08413194444444438</v>
      </c>
      <c r="BZ154" s="23">
        <v>54</v>
      </c>
      <c r="CA154" s="26">
        <f>AA154+BU154</f>
        <v>0.12425925925925926</v>
      </c>
      <c r="CB154" s="23">
        <v>53</v>
      </c>
      <c r="CC154" s="26">
        <f>AK154+BA154</f>
        <v>0.07905092592592597</v>
      </c>
      <c r="CD154" s="23">
        <v>45</v>
      </c>
      <c r="CE154" s="26">
        <f>AQ154</f>
        <v>0.022847222222222213</v>
      </c>
      <c r="CF154" s="23">
        <v>35</v>
      </c>
    </row>
    <row r="155" spans="1:84" ht="15">
      <c r="A155">
        <v>152</v>
      </c>
      <c r="B155" s="1"/>
      <c r="C155">
        <v>1028</v>
      </c>
      <c r="D155" s="5"/>
      <c r="E155" s="26">
        <f t="shared" si="24"/>
      </c>
      <c r="F155" s="23"/>
      <c r="G155" s="2">
        <v>0.07306712962962963</v>
      </c>
      <c r="H155" s="10">
        <v>58</v>
      </c>
      <c r="I155" s="2">
        <v>0.01125</v>
      </c>
      <c r="J155" s="10">
        <v>55</v>
      </c>
      <c r="K155" s="2">
        <v>0.005960648148148149</v>
      </c>
      <c r="L155" s="10">
        <v>59</v>
      </c>
      <c r="M155" s="2">
        <v>0.005023148148148148</v>
      </c>
      <c r="N155" s="10">
        <v>46</v>
      </c>
      <c r="O155" s="2">
        <v>0.008020833333333333</v>
      </c>
      <c r="P155" s="10">
        <v>60</v>
      </c>
      <c r="Q155" s="2">
        <v>0.018148148148148146</v>
      </c>
      <c r="R155" s="10">
        <v>61</v>
      </c>
      <c r="S155" s="2">
        <v>0.018761574074074073</v>
      </c>
      <c r="T155" s="10">
        <v>50</v>
      </c>
      <c r="U155" s="2">
        <v>0.0035069444444444445</v>
      </c>
      <c r="V155" s="10">
        <v>50</v>
      </c>
      <c r="W155" s="2">
        <v>0.014305555555555557</v>
      </c>
      <c r="X155" s="10">
        <v>58</v>
      </c>
      <c r="Y155" s="2">
        <v>0.0071875</v>
      </c>
      <c r="Z155" s="10">
        <v>40</v>
      </c>
      <c r="AA155" s="26">
        <f t="shared" si="30"/>
      </c>
      <c r="AB155" s="23"/>
      <c r="AC155" s="2">
        <v>0.007291666666666666</v>
      </c>
      <c r="AD155" s="10">
        <v>44</v>
      </c>
      <c r="AE155" s="2">
        <v>0.012164351851851852</v>
      </c>
      <c r="AF155" s="10">
        <v>27</v>
      </c>
      <c r="AG155" s="2">
        <v>0.013020833333333334</v>
      </c>
      <c r="AH155" s="10">
        <v>44</v>
      </c>
      <c r="AI155" s="2">
        <v>0.008113425925925925</v>
      </c>
      <c r="AJ155" s="10">
        <v>55</v>
      </c>
      <c r="AK155" s="26">
        <f t="shared" si="26"/>
      </c>
      <c r="AL155" s="23"/>
      <c r="AM155" s="2">
        <v>0.012569444444444446</v>
      </c>
      <c r="AN155" s="10">
        <v>41</v>
      </c>
      <c r="AO155" s="2">
        <v>0.010277777777777778</v>
      </c>
      <c r="AP155" s="10">
        <v>28</v>
      </c>
      <c r="AQ155" s="26">
        <f t="shared" si="27"/>
      </c>
      <c r="AR155" s="23"/>
      <c r="AS155" s="2">
        <v>0.010393518518518519</v>
      </c>
      <c r="AT155" s="10">
        <v>61</v>
      </c>
      <c r="AU155" s="2">
        <v>0.009016203703703703</v>
      </c>
      <c r="AV155" s="10">
        <v>63</v>
      </c>
      <c r="AW155" s="2">
        <v>0.009166666666666667</v>
      </c>
      <c r="AX155" s="10">
        <v>25</v>
      </c>
      <c r="AY155" s="2">
        <v>0.009884259259259258</v>
      </c>
      <c r="AZ155" s="10">
        <v>37</v>
      </c>
      <c r="BA155" s="26">
        <f t="shared" si="28"/>
      </c>
      <c r="BB155" s="23"/>
      <c r="BC155" s="2">
        <v>0.007060185185185184</v>
      </c>
      <c r="BD155" s="10">
        <v>56</v>
      </c>
      <c r="BE155" s="2">
        <v>0.0022222222222222222</v>
      </c>
      <c r="BF155" s="10">
        <v>48</v>
      </c>
      <c r="BG155" s="2">
        <v>0.007349537037037037</v>
      </c>
      <c r="BH155" s="10">
        <v>29</v>
      </c>
      <c r="BI155" s="2">
        <v>0.005138888888888889</v>
      </c>
      <c r="BJ155" s="10">
        <v>45</v>
      </c>
      <c r="BK155" s="2">
        <v>0.002893518518518519</v>
      </c>
      <c r="BL155" s="10">
        <v>46</v>
      </c>
      <c r="BM155" s="26" t="s">
        <v>273</v>
      </c>
      <c r="BN155" s="23"/>
      <c r="BO155" s="2">
        <v>0.011122685185185185</v>
      </c>
      <c r="BP155" s="10">
        <v>50</v>
      </c>
      <c r="BQ155" s="2">
        <v>0.006261574074074075</v>
      </c>
      <c r="BR155" s="10">
        <v>48</v>
      </c>
      <c r="BS155" s="2">
        <v>0.00846064814814815</v>
      </c>
      <c r="BT155" s="10">
        <v>51</v>
      </c>
      <c r="BU155" s="26">
        <f t="shared" si="29"/>
      </c>
      <c r="BV155" s="23"/>
      <c r="BY155" s="26" t="s">
        <v>273</v>
      </c>
      <c r="BZ155" s="23"/>
      <c r="CA155" s="26">
        <f>IF($B155&lt;&gt;"",BY155-BU155,"")</f>
      </c>
      <c r="CB155" s="23"/>
      <c r="CC155" s="26">
        <f>IF($B155&lt;&gt;"",CA155-BS155,"")</f>
      </c>
      <c r="CD155" s="23"/>
      <c r="CE155" s="26">
        <f>IF($B155&lt;&gt;"",CC155-BW155,"")</f>
      </c>
      <c r="CF155" s="23"/>
    </row>
    <row r="156" spans="1:84" ht="15">
      <c r="A156">
        <v>153</v>
      </c>
      <c r="B156" s="1"/>
      <c r="D156" s="5"/>
      <c r="E156" s="26">
        <f t="shared" si="24"/>
      </c>
      <c r="F156" s="23"/>
      <c r="G156" s="4">
        <v>2.0097222222222224</v>
      </c>
      <c r="H156" s="10"/>
      <c r="I156" s="3">
        <v>0.3590277777777778</v>
      </c>
      <c r="J156" s="10"/>
      <c r="K156" s="3">
        <v>0.17569444444444446</v>
      </c>
      <c r="L156" s="10"/>
      <c r="M156" s="3">
        <v>0.12916666666666668</v>
      </c>
      <c r="N156" s="10"/>
      <c r="O156" s="3">
        <v>0.3034722222222222</v>
      </c>
      <c r="P156" s="10"/>
      <c r="Q156" s="3">
        <v>0.75</v>
      </c>
      <c r="R156" s="10"/>
      <c r="S156" s="3">
        <v>0.6305555555555555</v>
      </c>
      <c r="T156" s="10"/>
      <c r="U156" s="3">
        <v>0.0875</v>
      </c>
      <c r="V156" s="10"/>
      <c r="W156" s="3">
        <v>0.44097222222222227</v>
      </c>
      <c r="X156" s="10"/>
      <c r="Y156" s="3">
        <v>0.1388888888888889</v>
      </c>
      <c r="Z156" s="10"/>
      <c r="AA156" s="26">
        <f t="shared" si="30"/>
      </c>
      <c r="AB156" s="23"/>
      <c r="AC156" s="3">
        <v>0.16041666666666668</v>
      </c>
      <c r="AD156" s="10"/>
      <c r="AE156" s="3">
        <v>0.06597222222222222</v>
      </c>
      <c r="AF156" s="10"/>
      <c r="AG156" s="3">
        <v>0.1111111111111111</v>
      </c>
      <c r="AH156" s="10"/>
      <c r="AI156" t="s">
        <v>195</v>
      </c>
      <c r="AJ156" s="10"/>
      <c r="AK156" s="26">
        <f t="shared" si="26"/>
      </c>
      <c r="AL156" s="23"/>
      <c r="AM156" s="3">
        <v>0.3159722222222222</v>
      </c>
      <c r="AN156" s="10"/>
      <c r="AO156" s="3">
        <v>0.18611111111111112</v>
      </c>
      <c r="AP156" s="10"/>
      <c r="AQ156" s="26">
        <f t="shared" si="27"/>
      </c>
      <c r="AR156" s="23"/>
      <c r="AS156" s="3">
        <v>0.3847222222222222</v>
      </c>
      <c r="AT156" s="10"/>
      <c r="AU156" s="3">
        <v>0.27708333333333335</v>
      </c>
      <c r="AV156" s="10"/>
      <c r="AW156" s="3">
        <v>0.05625</v>
      </c>
      <c r="AX156" s="10"/>
      <c r="AY156" s="3">
        <v>0.09930555555555555</v>
      </c>
      <c r="AZ156" s="10"/>
      <c r="BA156" s="26">
        <f t="shared" si="28"/>
      </c>
      <c r="BB156" s="23"/>
      <c r="BC156" s="3">
        <v>0.1951388888888889</v>
      </c>
      <c r="BD156" s="10"/>
      <c r="BE156" s="3">
        <v>0.042361111111111106</v>
      </c>
      <c r="BF156" s="10"/>
      <c r="BG156" s="3">
        <v>0.07916666666666666</v>
      </c>
      <c r="BH156" s="10"/>
      <c r="BI156" s="3">
        <v>0.09097222222222222</v>
      </c>
      <c r="BJ156" s="10"/>
      <c r="BK156" s="3">
        <v>0.04513888888888889</v>
      </c>
      <c r="BL156" s="10"/>
      <c r="BM156" s="26" t="s">
        <v>273</v>
      </c>
      <c r="BN156" s="23"/>
      <c r="BO156" s="3">
        <v>0.24027777777777778</v>
      </c>
      <c r="BP156" s="10"/>
      <c r="BQ156" s="3">
        <v>0.18472222222222223</v>
      </c>
      <c r="BR156" s="10"/>
      <c r="BS156" s="3">
        <v>0.2465277777777778</v>
      </c>
      <c r="BT156" s="10"/>
      <c r="BU156" s="26">
        <f t="shared" si="29"/>
      </c>
      <c r="BV156" s="23"/>
      <c r="BY156" s="26" t="s">
        <v>273</v>
      </c>
      <c r="BZ156" s="23"/>
      <c r="CA156" s="26">
        <f>IF($B156&lt;&gt;"",BY156-BU156,"")</f>
      </c>
      <c r="CB156" s="23"/>
      <c r="CC156" s="26">
        <f>IF($B156&lt;&gt;"",CA156-BS156,"")</f>
      </c>
      <c r="CD156" s="23"/>
      <c r="CE156" s="26">
        <f>IF($B156&lt;&gt;"",CC156-BW156,"")</f>
      </c>
      <c r="CF156" s="23"/>
    </row>
    <row r="157" spans="1:84" ht="15">
      <c r="A157">
        <v>154</v>
      </c>
      <c r="B157" s="1" t="s">
        <v>196</v>
      </c>
      <c r="C157" t="s">
        <v>197</v>
      </c>
      <c r="D157" s="6">
        <v>0.32101851851851854</v>
      </c>
      <c r="E157" s="26">
        <f t="shared" si="24"/>
        <v>0.05395833333333334</v>
      </c>
      <c r="F157" s="23">
        <v>39</v>
      </c>
      <c r="G157" s="2">
        <v>0.060208333333333336</v>
      </c>
      <c r="H157" s="10">
        <v>39</v>
      </c>
      <c r="I157" s="2">
        <v>0.07144675925925927</v>
      </c>
      <c r="J157" s="10">
        <v>43</v>
      </c>
      <c r="K157" s="2">
        <v>0.07543981481481482</v>
      </c>
      <c r="L157" s="10">
        <v>41</v>
      </c>
      <c r="M157" s="2">
        <v>0.08282407407407406</v>
      </c>
      <c r="N157" s="10">
        <v>46</v>
      </c>
      <c r="O157" s="2">
        <v>0.09063657407407406</v>
      </c>
      <c r="P157" s="10">
        <v>50</v>
      </c>
      <c r="Q157" s="2">
        <v>0.10009259259259258</v>
      </c>
      <c r="R157" s="10">
        <v>50</v>
      </c>
      <c r="S157" s="2">
        <v>0.11554398148148148</v>
      </c>
      <c r="T157" s="10">
        <v>48</v>
      </c>
      <c r="U157" s="2">
        <v>0.1188425925925926</v>
      </c>
      <c r="V157" s="10">
        <v>49</v>
      </c>
      <c r="W157" s="2">
        <v>0.13196759259259258</v>
      </c>
      <c r="X157" s="10">
        <v>49</v>
      </c>
      <c r="Y157" s="2">
        <v>0.1405787037037037</v>
      </c>
      <c r="Z157" s="10">
        <v>48</v>
      </c>
      <c r="AA157" s="26">
        <f t="shared" si="30"/>
        <v>0.08662037037037038</v>
      </c>
      <c r="AB157" s="23">
        <v>49</v>
      </c>
      <c r="AC157" s="2">
        <v>0.15083333333333335</v>
      </c>
      <c r="AD157" s="10">
        <v>50</v>
      </c>
      <c r="AE157" s="2">
        <v>0.17145833333333335</v>
      </c>
      <c r="AF157" s="10">
        <v>51</v>
      </c>
      <c r="AG157" s="2">
        <v>0.1912962962962963</v>
      </c>
      <c r="AH157" s="10">
        <v>51</v>
      </c>
      <c r="AI157" s="2">
        <v>0.20211805555555554</v>
      </c>
      <c r="AJ157" s="10">
        <v>52</v>
      </c>
      <c r="AK157" s="26">
        <f t="shared" si="26"/>
        <v>0.06153935185185183</v>
      </c>
      <c r="AL157" s="23">
        <v>62</v>
      </c>
      <c r="AM157" s="2">
        <v>0.21701388888888887</v>
      </c>
      <c r="AN157" s="10">
        <v>51</v>
      </c>
      <c r="AO157" s="2">
        <v>0.22824074074074074</v>
      </c>
      <c r="AP157" s="10">
        <v>52</v>
      </c>
      <c r="AQ157" s="26">
        <f t="shared" si="27"/>
        <v>0.026122685185185207</v>
      </c>
      <c r="AR157" s="23">
        <v>47</v>
      </c>
      <c r="AS157" s="2">
        <v>0.2361689814814815</v>
      </c>
      <c r="AT157" s="10">
        <v>52</v>
      </c>
      <c r="AU157" s="2">
        <v>0.2442939814814815</v>
      </c>
      <c r="AV157" s="10">
        <v>53</v>
      </c>
      <c r="AW157" s="2">
        <v>0.2581597222222222</v>
      </c>
      <c r="AX157" s="10">
        <v>56</v>
      </c>
      <c r="AY157" s="2">
        <v>0.27098379629629626</v>
      </c>
      <c r="AZ157" s="10">
        <v>54</v>
      </c>
      <c r="BA157" s="26">
        <f t="shared" si="28"/>
        <v>0.04274305555555552</v>
      </c>
      <c r="BB157" s="23">
        <v>57</v>
      </c>
      <c r="BC157" s="2">
        <v>0.2756134259259259</v>
      </c>
      <c r="BD157" s="10">
        <v>53</v>
      </c>
      <c r="BE157" s="2">
        <v>0.27743055555555557</v>
      </c>
      <c r="BF157" s="10">
        <v>53</v>
      </c>
      <c r="BG157" s="2">
        <v>0.28400462962962963</v>
      </c>
      <c r="BH157" s="10">
        <v>53</v>
      </c>
      <c r="BI157" s="2">
        <v>0.2885300925925926</v>
      </c>
      <c r="BJ157" s="10">
        <v>51</v>
      </c>
      <c r="BK157" s="2">
        <v>0.29094907407407405</v>
      </c>
      <c r="BL157" s="10">
        <v>51</v>
      </c>
      <c r="BM157" s="26">
        <v>0.013391203703703718</v>
      </c>
      <c r="BN157" s="23">
        <v>23</v>
      </c>
      <c r="BO157" s="2">
        <v>0.3016435185185185</v>
      </c>
      <c r="BP157" s="10">
        <v>51</v>
      </c>
      <c r="BQ157" s="2">
        <v>0.308912037037037</v>
      </c>
      <c r="BR157" s="10">
        <v>51</v>
      </c>
      <c r="BS157" s="2">
        <v>0.32101851851851854</v>
      </c>
      <c r="BT157" s="10">
        <v>52</v>
      </c>
      <c r="BU157" s="26">
        <f t="shared" si="29"/>
        <v>0.030069444444444482</v>
      </c>
      <c r="BV157" s="23">
        <v>57</v>
      </c>
      <c r="BW157" s="2">
        <v>0.32101851851851854</v>
      </c>
      <c r="BY157" s="26">
        <f>E157+BM157</f>
        <v>0.06734953703703705</v>
      </c>
      <c r="BZ157" s="23">
        <v>37</v>
      </c>
      <c r="CA157" s="26">
        <f>AA157+BU157</f>
        <v>0.11668981481481486</v>
      </c>
      <c r="CB157" s="23">
        <v>49</v>
      </c>
      <c r="CC157" s="26">
        <f>AK157+BA157</f>
        <v>0.10428240740740735</v>
      </c>
      <c r="CD157" s="23">
        <v>57</v>
      </c>
      <c r="CE157" s="26">
        <f>AQ157</f>
        <v>0.026122685185185207</v>
      </c>
      <c r="CF157" s="23">
        <v>45</v>
      </c>
    </row>
    <row r="158" spans="1:84" ht="15">
      <c r="A158">
        <v>155</v>
      </c>
      <c r="B158" s="1"/>
      <c r="C158">
        <v>1053</v>
      </c>
      <c r="D158" s="5"/>
      <c r="E158" s="26">
        <f t="shared" si="24"/>
      </c>
      <c r="F158" s="23"/>
      <c r="G158" s="2">
        <v>0.060208333333333336</v>
      </c>
      <c r="H158" s="10">
        <v>39</v>
      </c>
      <c r="I158" s="2">
        <v>0.011238425925925928</v>
      </c>
      <c r="J158" s="10">
        <v>54</v>
      </c>
      <c r="K158" s="2">
        <v>0.003993055555555556</v>
      </c>
      <c r="L158" s="10">
        <v>23</v>
      </c>
      <c r="M158" s="2">
        <v>0.00738425925925926</v>
      </c>
      <c r="N158" s="10">
        <v>57</v>
      </c>
      <c r="O158" s="2">
        <v>0.0078125</v>
      </c>
      <c r="P158" s="10">
        <v>59</v>
      </c>
      <c r="Q158" s="2">
        <v>0.009456018518518518</v>
      </c>
      <c r="R158" s="10">
        <v>45</v>
      </c>
      <c r="S158" s="2">
        <v>0.01545138888888889</v>
      </c>
      <c r="T158" s="10">
        <v>44</v>
      </c>
      <c r="U158" s="2">
        <v>0.003298611111111111</v>
      </c>
      <c r="V158" s="10">
        <v>46</v>
      </c>
      <c r="W158" s="2">
        <v>0.013125</v>
      </c>
      <c r="X158" s="10">
        <v>50</v>
      </c>
      <c r="Y158" s="2">
        <v>0.008611111111111111</v>
      </c>
      <c r="Z158" s="10">
        <v>56</v>
      </c>
      <c r="AA158" s="26">
        <f t="shared" si="30"/>
      </c>
      <c r="AB158" s="23"/>
      <c r="AC158" s="2">
        <v>0.01025462962962963</v>
      </c>
      <c r="AD158" s="10">
        <v>60</v>
      </c>
      <c r="AE158" s="2">
        <v>0.020625</v>
      </c>
      <c r="AF158" s="10">
        <v>64</v>
      </c>
      <c r="AG158" s="2">
        <v>0.019837962962962963</v>
      </c>
      <c r="AH158" s="10">
        <v>63</v>
      </c>
      <c r="AI158" s="2">
        <v>0.01082175925925926</v>
      </c>
      <c r="AJ158" s="10">
        <v>62</v>
      </c>
      <c r="AK158" s="26">
        <f t="shared" si="26"/>
      </c>
      <c r="AL158" s="23"/>
      <c r="AM158" s="2">
        <v>0.014895833333333332</v>
      </c>
      <c r="AN158" s="10">
        <v>51</v>
      </c>
      <c r="AO158" s="2">
        <v>0.011226851851851854</v>
      </c>
      <c r="AP158" s="10">
        <v>38</v>
      </c>
      <c r="AQ158" s="26">
        <f t="shared" si="27"/>
      </c>
      <c r="AR158" s="23"/>
      <c r="AS158" s="2">
        <v>0.007928240740740741</v>
      </c>
      <c r="AT158" s="10">
        <v>59</v>
      </c>
      <c r="AU158" s="2">
        <v>0.008125</v>
      </c>
      <c r="AV158" s="10">
        <v>60</v>
      </c>
      <c r="AW158" s="2">
        <v>0.01386574074074074</v>
      </c>
      <c r="AX158" s="10">
        <v>60</v>
      </c>
      <c r="AY158" s="2">
        <v>0.012824074074074073</v>
      </c>
      <c r="AZ158" s="10">
        <v>52</v>
      </c>
      <c r="BA158" s="26">
        <f t="shared" si="28"/>
      </c>
      <c r="BB158" s="23"/>
      <c r="BC158" s="2">
        <v>0.00462962962962963</v>
      </c>
      <c r="BD158" s="10">
        <v>23</v>
      </c>
      <c r="BE158" s="2">
        <v>0.0018171296296296297</v>
      </c>
      <c r="BF158" s="10">
        <v>33</v>
      </c>
      <c r="BG158" s="2">
        <v>0.006574074074074073</v>
      </c>
      <c r="BH158" s="10">
        <v>22</v>
      </c>
      <c r="BI158" s="2">
        <v>0.004525462962962963</v>
      </c>
      <c r="BJ158" s="10">
        <v>27</v>
      </c>
      <c r="BK158" s="2">
        <v>0.0024189814814814816</v>
      </c>
      <c r="BL158" s="10">
        <v>23</v>
      </c>
      <c r="BM158" s="26" t="s">
        <v>273</v>
      </c>
      <c r="BN158" s="23"/>
      <c r="BO158" s="2">
        <v>0.010694444444444444</v>
      </c>
      <c r="BP158" s="10">
        <v>47</v>
      </c>
      <c r="BQ158" s="2">
        <v>0.007268518518518519</v>
      </c>
      <c r="BR158" s="10">
        <v>53</v>
      </c>
      <c r="BS158" s="2">
        <v>0.012106481481481482</v>
      </c>
      <c r="BT158" s="10">
        <v>59</v>
      </c>
      <c r="BU158" s="26">
        <f t="shared" si="29"/>
      </c>
      <c r="BV158" s="23"/>
      <c r="BY158" s="26" t="s">
        <v>273</v>
      </c>
      <c r="BZ158" s="23"/>
      <c r="CA158" s="26">
        <f>IF($B158&lt;&gt;"",BY158-BU158,"")</f>
      </c>
      <c r="CB158" s="23"/>
      <c r="CC158" s="26">
        <f>IF($B158&lt;&gt;"",CA158-BS158,"")</f>
      </c>
      <c r="CD158" s="23"/>
      <c r="CE158" s="26">
        <f>IF($B158&lt;&gt;"",CC158-BW158,"")</f>
      </c>
      <c r="CF158" s="23"/>
    </row>
    <row r="159" spans="1:84" ht="15">
      <c r="A159">
        <v>156</v>
      </c>
      <c r="B159" s="1"/>
      <c r="D159" s="5"/>
      <c r="E159" s="26">
        <f t="shared" si="24"/>
      </c>
      <c r="F159" s="23"/>
      <c r="G159" s="4">
        <v>1.2381944444444444</v>
      </c>
      <c r="H159" s="10"/>
      <c r="I159" s="3">
        <v>0.35833333333333334</v>
      </c>
      <c r="J159" s="10"/>
      <c r="K159" s="3">
        <v>0.057638888888888885</v>
      </c>
      <c r="L159" s="10"/>
      <c r="M159" s="3">
        <v>0.2708333333333333</v>
      </c>
      <c r="N159" s="10"/>
      <c r="O159" s="3">
        <v>0.29097222222222224</v>
      </c>
      <c r="P159" s="10"/>
      <c r="Q159" s="3">
        <v>0.22847222222222222</v>
      </c>
      <c r="R159" s="10"/>
      <c r="S159" s="3">
        <v>0.43194444444444446</v>
      </c>
      <c r="T159" s="10"/>
      <c r="U159" s="3">
        <v>0.075</v>
      </c>
      <c r="V159" s="10"/>
      <c r="W159" s="3">
        <v>0.37013888888888885</v>
      </c>
      <c r="X159" s="10"/>
      <c r="Y159" s="3">
        <v>0.22430555555555556</v>
      </c>
      <c r="Z159" s="10"/>
      <c r="AA159" s="26">
        <f t="shared" si="30"/>
      </c>
      <c r="AB159" s="23"/>
      <c r="AC159" s="3">
        <v>0.33819444444444446</v>
      </c>
      <c r="AD159" s="10"/>
      <c r="AE159" s="3">
        <v>0.5736111111111112</v>
      </c>
      <c r="AF159" s="10"/>
      <c r="AG159" s="3">
        <v>0.5201388888888888</v>
      </c>
      <c r="AH159" s="10"/>
      <c r="AI159" s="3">
        <v>0.13402777777777777</v>
      </c>
      <c r="AJ159" s="10"/>
      <c r="AK159" s="26">
        <f t="shared" si="26"/>
      </c>
      <c r="AL159" s="23"/>
      <c r="AM159" s="3">
        <v>0.45555555555555555</v>
      </c>
      <c r="AN159" s="10"/>
      <c r="AO159" s="3">
        <v>0.24305555555555555</v>
      </c>
      <c r="AP159" s="10"/>
      <c r="AQ159" s="26">
        <f t="shared" si="27"/>
      </c>
      <c r="AR159" s="23"/>
      <c r="AS159" s="3">
        <v>0.23680555555555557</v>
      </c>
      <c r="AT159" s="10"/>
      <c r="AU159" s="3">
        <v>0.2236111111111111</v>
      </c>
      <c r="AV159" s="10"/>
      <c r="AW159" s="3">
        <v>0.33819444444444446</v>
      </c>
      <c r="AX159" s="10"/>
      <c r="AY159" s="3">
        <v>0.27569444444444446</v>
      </c>
      <c r="AZ159" s="10"/>
      <c r="BA159" s="26">
        <f t="shared" si="28"/>
      </c>
      <c r="BB159" s="23"/>
      <c r="BC159" s="3">
        <v>0.049305555555555554</v>
      </c>
      <c r="BD159" s="10"/>
      <c r="BE159" s="3">
        <v>0.018055555555555557</v>
      </c>
      <c r="BF159" s="10"/>
      <c r="BG159" s="3">
        <v>0.03263888888888889</v>
      </c>
      <c r="BH159" s="10"/>
      <c r="BI159" s="3">
        <v>0.05416666666666667</v>
      </c>
      <c r="BJ159" s="10"/>
      <c r="BK159" s="3">
        <v>0.016666666666666666</v>
      </c>
      <c r="BL159" s="10"/>
      <c r="BM159" s="26" t="s">
        <v>273</v>
      </c>
      <c r="BN159" s="23"/>
      <c r="BO159" s="3">
        <v>0.21458333333333335</v>
      </c>
      <c r="BP159" s="10"/>
      <c r="BQ159" s="3">
        <v>0.24513888888888888</v>
      </c>
      <c r="BR159" s="10"/>
      <c r="BS159" s="3">
        <v>0.46527777777777773</v>
      </c>
      <c r="BT159" s="10"/>
      <c r="BU159" s="26">
        <f t="shared" si="29"/>
      </c>
      <c r="BV159" s="23"/>
      <c r="BY159" s="26" t="s">
        <v>273</v>
      </c>
      <c r="BZ159" s="23"/>
      <c r="CA159" s="26">
        <f>IF($B159&lt;&gt;"",BY159-BU159,"")</f>
      </c>
      <c r="CB159" s="23"/>
      <c r="CC159" s="26">
        <f>IF($B159&lt;&gt;"",CA159-BS159,"")</f>
      </c>
      <c r="CD159" s="23"/>
      <c r="CE159" s="26">
        <f>IF($B159&lt;&gt;"",CC159-BW159,"")</f>
      </c>
      <c r="CF159" s="23"/>
    </row>
    <row r="160" spans="1:84" ht="15">
      <c r="A160">
        <v>157</v>
      </c>
      <c r="B160" s="1" t="s">
        <v>198</v>
      </c>
      <c r="C160" t="s">
        <v>199</v>
      </c>
      <c r="D160" s="6">
        <v>0.3277893518518518</v>
      </c>
      <c r="E160" s="26">
        <f t="shared" si="24"/>
        <v>0.06401620370370369</v>
      </c>
      <c r="F160" s="23">
        <v>56</v>
      </c>
      <c r="G160" s="2">
        <v>0.07026620370370369</v>
      </c>
      <c r="H160" s="10">
        <v>56</v>
      </c>
      <c r="I160" s="2">
        <v>0.08030092592592593</v>
      </c>
      <c r="J160" s="10">
        <v>54</v>
      </c>
      <c r="K160" s="2">
        <v>0.0861574074074074</v>
      </c>
      <c r="L160" s="10">
        <v>54</v>
      </c>
      <c r="M160" s="2">
        <v>0.09607638888888888</v>
      </c>
      <c r="N160" s="10">
        <v>55</v>
      </c>
      <c r="O160" s="2">
        <v>0.10204861111111112</v>
      </c>
      <c r="P160" s="10">
        <v>54</v>
      </c>
      <c r="Q160" s="2">
        <v>0.11306712962962963</v>
      </c>
      <c r="R160" s="10">
        <v>53</v>
      </c>
      <c r="S160" s="2">
        <v>0.12900462962962964</v>
      </c>
      <c r="T160" s="10">
        <v>52</v>
      </c>
      <c r="U160" s="2">
        <v>0.1326388888888889</v>
      </c>
      <c r="V160" s="10">
        <v>52</v>
      </c>
      <c r="W160" s="2">
        <v>0.15025462962962963</v>
      </c>
      <c r="X160" s="10">
        <v>53</v>
      </c>
      <c r="Y160" s="2">
        <v>0.15942129629629628</v>
      </c>
      <c r="Z160" s="10">
        <v>52</v>
      </c>
      <c r="AA160" s="26">
        <f t="shared" si="30"/>
        <v>0.0954050925925926</v>
      </c>
      <c r="AB160" s="23">
        <v>52</v>
      </c>
      <c r="AC160" s="2">
        <v>0.16729166666666664</v>
      </c>
      <c r="AD160" s="10">
        <v>52</v>
      </c>
      <c r="AE160" s="2">
        <v>0.18076388888888886</v>
      </c>
      <c r="AF160" s="10">
        <v>52</v>
      </c>
      <c r="AG160" s="2">
        <v>0.19435185185185186</v>
      </c>
      <c r="AH160" s="10">
        <v>52</v>
      </c>
      <c r="AI160" s="2">
        <v>0.20175925925925928</v>
      </c>
      <c r="AJ160" s="10">
        <v>51</v>
      </c>
      <c r="AK160" s="26">
        <f t="shared" si="26"/>
        <v>0.042337962962962994</v>
      </c>
      <c r="AL160" s="23">
        <v>47</v>
      </c>
      <c r="AM160" s="2">
        <v>0.21792824074074071</v>
      </c>
      <c r="AN160" s="10">
        <v>52</v>
      </c>
      <c r="AO160" s="2">
        <v>0.23180555555555557</v>
      </c>
      <c r="AP160" s="10">
        <v>55</v>
      </c>
      <c r="AQ160" s="26">
        <f t="shared" si="27"/>
        <v>0.030046296296296293</v>
      </c>
      <c r="AR160" s="23">
        <v>58</v>
      </c>
      <c r="AS160" s="2">
        <v>0.2370833333333333</v>
      </c>
      <c r="AT160" s="10">
        <v>53</v>
      </c>
      <c r="AU160" s="2">
        <v>0.24136574074074071</v>
      </c>
      <c r="AV160" s="10">
        <v>52</v>
      </c>
      <c r="AW160" s="2">
        <v>0.25483796296296296</v>
      </c>
      <c r="AX160" s="10">
        <v>52</v>
      </c>
      <c r="AY160" s="2">
        <v>0.27046296296296296</v>
      </c>
      <c r="AZ160" s="10">
        <v>53</v>
      </c>
      <c r="BA160" s="26">
        <f t="shared" si="28"/>
        <v>0.03865740740740739</v>
      </c>
      <c r="BB160" s="23">
        <v>54</v>
      </c>
      <c r="BC160" s="2">
        <v>0.27827546296296296</v>
      </c>
      <c r="BD160" s="10">
        <v>54</v>
      </c>
      <c r="BE160" s="2">
        <v>0.2813657407407408</v>
      </c>
      <c r="BF160" s="10">
        <v>54</v>
      </c>
      <c r="BG160" s="2">
        <v>0.2910300925925926</v>
      </c>
      <c r="BH160" s="10">
        <v>54</v>
      </c>
      <c r="BI160" s="2">
        <v>0.29810185185185184</v>
      </c>
      <c r="BJ160" s="10">
        <v>54</v>
      </c>
      <c r="BK160" s="2">
        <v>0.30289351851851853</v>
      </c>
      <c r="BL160" s="10">
        <v>54</v>
      </c>
      <c r="BM160" s="26">
        <v>0.022766203703703723</v>
      </c>
      <c r="BN160" s="23">
        <v>59</v>
      </c>
      <c r="BO160" s="2">
        <v>0.3145138888888889</v>
      </c>
      <c r="BP160" s="10">
        <v>54</v>
      </c>
      <c r="BQ160" s="2">
        <v>0.3201967592592592</v>
      </c>
      <c r="BR160" s="10">
        <v>53</v>
      </c>
      <c r="BS160" s="2">
        <v>0.3277893518518518</v>
      </c>
      <c r="BT160" s="10">
        <v>53</v>
      </c>
      <c r="BU160" s="26">
        <f t="shared" si="29"/>
        <v>0.024895833333333284</v>
      </c>
      <c r="BV160" s="23">
        <v>48</v>
      </c>
      <c r="BW160" s="2">
        <v>0.3277893518518518</v>
      </c>
      <c r="BY160" s="26">
        <f>E160+BM160</f>
        <v>0.0867824074074074</v>
      </c>
      <c r="BZ160" s="23">
        <v>56</v>
      </c>
      <c r="CA160" s="26">
        <f>AA160+BU160</f>
        <v>0.12030092592592588</v>
      </c>
      <c r="CB160" s="23">
        <v>52</v>
      </c>
      <c r="CC160" s="26">
        <f>AK160+BA160</f>
        <v>0.08099537037037038</v>
      </c>
      <c r="CD160" s="23">
        <v>49</v>
      </c>
      <c r="CE160" s="26">
        <f>AQ160</f>
        <v>0.030046296296296293</v>
      </c>
      <c r="CF160" s="23">
        <v>55</v>
      </c>
    </row>
    <row r="161" spans="1:84" ht="15">
      <c r="A161">
        <v>158</v>
      </c>
      <c r="B161" s="1"/>
      <c r="C161">
        <v>1054</v>
      </c>
      <c r="D161" s="5"/>
      <c r="E161" s="26">
        <f t="shared" si="24"/>
      </c>
      <c r="F161" s="23"/>
      <c r="G161" s="2">
        <v>0.07026620370370369</v>
      </c>
      <c r="H161" s="10">
        <v>56</v>
      </c>
      <c r="I161" s="2">
        <v>0.010034722222222221</v>
      </c>
      <c r="J161" s="10">
        <v>50</v>
      </c>
      <c r="K161" s="2">
        <v>0.0058564814814814825</v>
      </c>
      <c r="L161" s="10">
        <v>56</v>
      </c>
      <c r="M161" s="2">
        <v>0.009918981481481482</v>
      </c>
      <c r="N161" s="10">
        <v>60</v>
      </c>
      <c r="O161" s="2">
        <v>0.0059722222222222225</v>
      </c>
      <c r="P161" s="10">
        <v>53</v>
      </c>
      <c r="Q161" s="2">
        <v>0.011018518518518518</v>
      </c>
      <c r="R161" s="10">
        <v>51</v>
      </c>
      <c r="S161" s="2">
        <v>0.0159375</v>
      </c>
      <c r="T161" s="10">
        <v>47</v>
      </c>
      <c r="U161" s="2">
        <v>0.0036342592592592594</v>
      </c>
      <c r="V161" s="10">
        <v>52</v>
      </c>
      <c r="W161" s="2">
        <v>0.01761574074074074</v>
      </c>
      <c r="X161" s="10">
        <v>61</v>
      </c>
      <c r="Y161" s="2">
        <v>0.009166666666666667</v>
      </c>
      <c r="Z161" s="10">
        <v>59</v>
      </c>
      <c r="AA161" s="26">
        <f t="shared" si="30"/>
      </c>
      <c r="AB161" s="23"/>
      <c r="AC161" s="2">
        <v>0.007870370370370371</v>
      </c>
      <c r="AD161" s="10">
        <v>50</v>
      </c>
      <c r="AE161" s="2">
        <v>0.01347222222222222</v>
      </c>
      <c r="AF161" s="10">
        <v>49</v>
      </c>
      <c r="AG161" s="2">
        <v>0.013587962962962963</v>
      </c>
      <c r="AH161" s="10">
        <v>52</v>
      </c>
      <c r="AI161" s="2">
        <v>0.007407407407407407</v>
      </c>
      <c r="AJ161" s="10">
        <v>39</v>
      </c>
      <c r="AK161" s="26">
        <f t="shared" si="26"/>
      </c>
      <c r="AL161" s="23"/>
      <c r="AM161" s="2">
        <v>0.016168981481481482</v>
      </c>
      <c r="AN161" s="10">
        <v>59</v>
      </c>
      <c r="AO161" s="2">
        <v>0.013877314814814815</v>
      </c>
      <c r="AP161" s="10">
        <v>54</v>
      </c>
      <c r="AQ161" s="26">
        <f t="shared" si="27"/>
      </c>
      <c r="AR161" s="23"/>
      <c r="AS161" s="2">
        <v>0.005277777777777777</v>
      </c>
      <c r="AT161" s="10">
        <v>35</v>
      </c>
      <c r="AU161" s="2">
        <v>0.0042824074074074075</v>
      </c>
      <c r="AV161" s="10">
        <v>14</v>
      </c>
      <c r="AW161" s="2">
        <v>0.01347222222222222</v>
      </c>
      <c r="AX161" s="10">
        <v>59</v>
      </c>
      <c r="AY161" s="2">
        <v>0.015625</v>
      </c>
      <c r="AZ161" s="10">
        <v>53</v>
      </c>
      <c r="BA161" s="26">
        <f t="shared" si="28"/>
      </c>
      <c r="BB161" s="23"/>
      <c r="BC161" s="2">
        <v>0.0078125</v>
      </c>
      <c r="BD161" s="10">
        <v>57</v>
      </c>
      <c r="BE161" s="2">
        <v>0.003090277777777778</v>
      </c>
      <c r="BF161" s="10">
        <v>58</v>
      </c>
      <c r="BG161" s="2">
        <v>0.009664351851851851</v>
      </c>
      <c r="BH161" s="10">
        <v>45</v>
      </c>
      <c r="BI161" s="2">
        <v>0.007071759259259259</v>
      </c>
      <c r="BJ161" s="10">
        <v>56</v>
      </c>
      <c r="BK161" s="2">
        <v>0.004791666666666667</v>
      </c>
      <c r="BL161" s="10">
        <v>57</v>
      </c>
      <c r="BM161" s="26" t="s">
        <v>273</v>
      </c>
      <c r="BN161" s="23"/>
      <c r="BO161" s="2">
        <v>0.011620370370370371</v>
      </c>
      <c r="BP161" s="10">
        <v>52</v>
      </c>
      <c r="BQ161" s="2">
        <v>0.00568287037037037</v>
      </c>
      <c r="BR161" s="10">
        <v>42</v>
      </c>
      <c r="BS161" s="2">
        <v>0.007592592592592593</v>
      </c>
      <c r="BT161" s="10">
        <v>46</v>
      </c>
      <c r="BU161" s="26">
        <f t="shared" si="29"/>
      </c>
      <c r="BV161" s="23"/>
      <c r="BY161" s="26" t="s">
        <v>273</v>
      </c>
      <c r="BZ161" s="23"/>
      <c r="CA161" s="26">
        <f>IF($B161&lt;&gt;"",BY161-BU161,"")</f>
      </c>
      <c r="CB161" s="23"/>
      <c r="CC161" s="26">
        <f>IF($B161&lt;&gt;"",CA161-BS161,"")</f>
      </c>
      <c r="CD161" s="23"/>
      <c r="CE161" s="26">
        <f>IF($B161&lt;&gt;"",CC161-BW161,"")</f>
      </c>
      <c r="CF161" s="23"/>
    </row>
    <row r="162" spans="1:84" ht="15">
      <c r="A162">
        <v>159</v>
      </c>
      <c r="B162" s="1"/>
      <c r="D162" s="5"/>
      <c r="E162" s="26">
        <f t="shared" si="24"/>
      </c>
      <c r="F162" s="23"/>
      <c r="G162" s="4">
        <v>1.8416666666666668</v>
      </c>
      <c r="H162" s="10"/>
      <c r="I162" s="3">
        <v>0.28611111111111115</v>
      </c>
      <c r="J162" s="10"/>
      <c r="K162" s="3">
        <v>0.16944444444444443</v>
      </c>
      <c r="L162" s="10"/>
      <c r="M162" s="3">
        <v>0.42291666666666666</v>
      </c>
      <c r="N162" s="10"/>
      <c r="O162" s="3">
        <v>0.18055555555555555</v>
      </c>
      <c r="P162" s="10"/>
      <c r="Q162" s="3">
        <v>0.32222222222222224</v>
      </c>
      <c r="R162" s="10"/>
      <c r="S162" s="3">
        <v>0.4611111111111111</v>
      </c>
      <c r="T162" s="10"/>
      <c r="U162" s="3">
        <v>0.09513888888888888</v>
      </c>
      <c r="V162" s="10"/>
      <c r="W162" s="3">
        <v>0.6395833333333333</v>
      </c>
      <c r="X162" s="10"/>
      <c r="Y162" s="3">
        <v>0.2576388888888889</v>
      </c>
      <c r="Z162" s="10"/>
      <c r="AA162" s="26">
        <f t="shared" si="30"/>
      </c>
      <c r="AB162" s="23"/>
      <c r="AC162" s="3">
        <v>0.1951388888888889</v>
      </c>
      <c r="AD162" s="10"/>
      <c r="AE162" s="3">
        <v>0.14444444444444446</v>
      </c>
      <c r="AF162" s="10"/>
      <c r="AG162" s="3">
        <v>0.1451388888888889</v>
      </c>
      <c r="AH162" s="10"/>
      <c r="AI162" t="s">
        <v>200</v>
      </c>
      <c r="AJ162" s="10"/>
      <c r="AK162" s="26">
        <f t="shared" si="26"/>
      </c>
      <c r="AL162" s="23"/>
      <c r="AM162" s="3">
        <v>0.5319444444444444</v>
      </c>
      <c r="AN162" s="10"/>
      <c r="AO162" s="3">
        <v>0.40208333333333335</v>
      </c>
      <c r="AP162" s="10"/>
      <c r="AQ162" s="26">
        <f t="shared" si="27"/>
      </c>
      <c r="AR162" s="23"/>
      <c r="AS162" s="3">
        <v>0.07777777777777778</v>
      </c>
      <c r="AT162" s="10"/>
      <c r="AU162" t="s">
        <v>51</v>
      </c>
      <c r="AV162" s="10"/>
      <c r="AW162" s="3">
        <v>0.3145833333333333</v>
      </c>
      <c r="AX162" s="10"/>
      <c r="AY162" s="3">
        <v>0.44375</v>
      </c>
      <c r="AZ162" s="10"/>
      <c r="BA162" s="26">
        <f t="shared" si="28"/>
      </c>
      <c r="BB162" s="23"/>
      <c r="BC162" s="3">
        <v>0.24027777777777778</v>
      </c>
      <c r="BD162" s="10"/>
      <c r="BE162" s="3">
        <v>0.09444444444444444</v>
      </c>
      <c r="BF162" s="10"/>
      <c r="BG162" s="3">
        <v>0.21805555555555556</v>
      </c>
      <c r="BH162" s="10"/>
      <c r="BI162" s="3">
        <v>0.20694444444444446</v>
      </c>
      <c r="BJ162" s="10"/>
      <c r="BK162" s="3">
        <v>0.15902777777777777</v>
      </c>
      <c r="BL162" s="10"/>
      <c r="BM162" s="26" t="s">
        <v>273</v>
      </c>
      <c r="BN162" s="23"/>
      <c r="BO162" s="3">
        <v>0.2701388888888889</v>
      </c>
      <c r="BP162" s="10"/>
      <c r="BQ162" s="3">
        <v>0.15</v>
      </c>
      <c r="BR162" s="10"/>
      <c r="BS162" s="3">
        <v>0.19444444444444445</v>
      </c>
      <c r="BT162" s="10"/>
      <c r="BU162" s="26">
        <f t="shared" si="29"/>
      </c>
      <c r="BV162" s="23"/>
      <c r="BY162" s="26" t="s">
        <v>273</v>
      </c>
      <c r="BZ162" s="23"/>
      <c r="CA162" s="26">
        <f>IF($B162&lt;&gt;"",BY162-BU162,"")</f>
      </c>
      <c r="CB162" s="23"/>
      <c r="CC162" s="26">
        <f>IF($B162&lt;&gt;"",CA162-BS162,"")</f>
      </c>
      <c r="CD162" s="23"/>
      <c r="CE162" s="26">
        <f>IF($B162&lt;&gt;"",CC162-BW162,"")</f>
      </c>
      <c r="CF162" s="23"/>
    </row>
    <row r="163" spans="1:84" ht="15">
      <c r="A163">
        <v>160</v>
      </c>
      <c r="B163" s="1" t="s">
        <v>201</v>
      </c>
      <c r="C163" t="s">
        <v>202</v>
      </c>
      <c r="D163" s="6">
        <v>0.3347685185185185</v>
      </c>
      <c r="E163" s="26">
        <f t="shared" si="24"/>
        <v>0.054641203703703706</v>
      </c>
      <c r="F163" s="23">
        <v>40</v>
      </c>
      <c r="G163" s="2">
        <v>0.060891203703703704</v>
      </c>
      <c r="H163" s="10">
        <v>40</v>
      </c>
      <c r="I163" s="2">
        <v>0.06928240740740742</v>
      </c>
      <c r="J163" s="10">
        <v>39</v>
      </c>
      <c r="K163" s="2">
        <v>0.08400462962962962</v>
      </c>
      <c r="L163" s="10">
        <v>53</v>
      </c>
      <c r="M163" s="2">
        <v>0.09326388888888888</v>
      </c>
      <c r="N163" s="10">
        <v>53</v>
      </c>
      <c r="O163" s="2">
        <v>0.09873842592592592</v>
      </c>
      <c r="P163" s="10">
        <v>52</v>
      </c>
      <c r="Q163" s="2">
        <v>0.11282407407407408</v>
      </c>
      <c r="R163" s="10">
        <v>52</v>
      </c>
      <c r="S163" s="2">
        <v>0.1336226851851852</v>
      </c>
      <c r="T163" s="10">
        <v>54</v>
      </c>
      <c r="U163" s="2">
        <v>0.13708333333333333</v>
      </c>
      <c r="V163" s="10">
        <v>54</v>
      </c>
      <c r="W163" s="2">
        <v>0.15033564814814815</v>
      </c>
      <c r="X163" s="10">
        <v>54</v>
      </c>
      <c r="Y163" s="2">
        <v>0.1595601851851852</v>
      </c>
      <c r="Z163" s="10">
        <v>53</v>
      </c>
      <c r="AA163" s="26">
        <f t="shared" si="30"/>
        <v>0.10491898148148149</v>
      </c>
      <c r="AB163" s="23">
        <v>59</v>
      </c>
      <c r="AC163" s="2">
        <v>0.16886574074074076</v>
      </c>
      <c r="AD163" s="10">
        <v>54</v>
      </c>
      <c r="AE163" s="2">
        <v>0.1820023148148148</v>
      </c>
      <c r="AF163" s="10">
        <v>53</v>
      </c>
      <c r="AG163" s="2">
        <v>0.19570601851851852</v>
      </c>
      <c r="AH163" s="10">
        <v>53</v>
      </c>
      <c r="AI163" s="2">
        <v>0.2031712962962963</v>
      </c>
      <c r="AJ163" s="10">
        <v>53</v>
      </c>
      <c r="AK163" s="26">
        <f t="shared" si="26"/>
        <v>0.0436111111111111</v>
      </c>
      <c r="AL163" s="23">
        <v>55</v>
      </c>
      <c r="AM163" s="2">
        <v>0.21818287037037035</v>
      </c>
      <c r="AN163" s="10">
        <v>53</v>
      </c>
      <c r="AO163" s="2">
        <v>0.23100694444444445</v>
      </c>
      <c r="AP163" s="10">
        <v>54</v>
      </c>
      <c r="AQ163" s="26">
        <f t="shared" si="27"/>
        <v>0.02783564814814815</v>
      </c>
      <c r="AR163" s="23">
        <v>53</v>
      </c>
      <c r="AS163" s="2">
        <v>0.24179398148148148</v>
      </c>
      <c r="AT163" s="10">
        <v>55</v>
      </c>
      <c r="AU163" s="2">
        <v>0.2490625</v>
      </c>
      <c r="AV163" s="10">
        <v>57</v>
      </c>
      <c r="AW163" s="2">
        <v>0.278287037037037</v>
      </c>
      <c r="AX163" s="10">
        <v>60</v>
      </c>
      <c r="AY163" s="2">
        <v>0.28936342592592595</v>
      </c>
      <c r="AZ163" s="10">
        <v>59</v>
      </c>
      <c r="BA163" s="26">
        <f t="shared" si="28"/>
        <v>0.05835648148148151</v>
      </c>
      <c r="BB163" s="23">
        <v>62</v>
      </c>
      <c r="BC163" s="2">
        <v>0.2948263888888889</v>
      </c>
      <c r="BD163" s="10">
        <v>59</v>
      </c>
      <c r="BE163" s="2">
        <v>0.29695601851851855</v>
      </c>
      <c r="BF163" s="10">
        <v>59</v>
      </c>
      <c r="BG163" s="2">
        <v>0.3052199074074074</v>
      </c>
      <c r="BH163" s="10">
        <v>57</v>
      </c>
      <c r="BI163" s="2">
        <v>0.30961805555555555</v>
      </c>
      <c r="BJ163" s="10">
        <v>57</v>
      </c>
      <c r="BK163" s="2">
        <v>0.31211805555555555</v>
      </c>
      <c r="BL163" s="10">
        <v>57</v>
      </c>
      <c r="BM163" s="26">
        <v>0.014490740740740709</v>
      </c>
      <c r="BN163" s="23">
        <v>36</v>
      </c>
      <c r="BO163" s="2">
        <v>0.3234606481481482</v>
      </c>
      <c r="BP163" s="10">
        <v>56</v>
      </c>
      <c r="BQ163" s="2">
        <v>0.32859953703703704</v>
      </c>
      <c r="BR163" s="10">
        <v>56</v>
      </c>
      <c r="BS163" s="2">
        <v>0.3347685185185185</v>
      </c>
      <c r="BT163" s="10">
        <v>54</v>
      </c>
      <c r="BU163" s="26">
        <f t="shared" si="29"/>
        <v>0.02265046296296297</v>
      </c>
      <c r="BV163" s="23">
        <v>43</v>
      </c>
      <c r="BW163" s="2">
        <v>0.3347685185185185</v>
      </c>
      <c r="BY163" s="26">
        <f>E163+BM163</f>
        <v>0.06913194444444441</v>
      </c>
      <c r="BZ163" s="23">
        <v>40</v>
      </c>
      <c r="CA163" s="26">
        <f>AA163+BU163</f>
        <v>0.12756944444444446</v>
      </c>
      <c r="CB163" s="23">
        <v>54</v>
      </c>
      <c r="CC163" s="26">
        <f>AK163+BA163</f>
        <v>0.10196759259259261</v>
      </c>
      <c r="CD163" s="23">
        <v>56</v>
      </c>
      <c r="CE163" s="26">
        <f>AQ163</f>
        <v>0.02783564814814815</v>
      </c>
      <c r="CF163" s="23">
        <v>50</v>
      </c>
    </row>
    <row r="164" spans="1:84" ht="15">
      <c r="A164">
        <v>161</v>
      </c>
      <c r="B164" s="1"/>
      <c r="C164">
        <v>1045</v>
      </c>
      <c r="D164" s="5"/>
      <c r="E164" s="26">
        <f aca="true" t="shared" si="31" ref="E164:E198">IF($B164&lt;&gt;"",G164-TIME(0,9,0),"")</f>
      </c>
      <c r="F164" s="23"/>
      <c r="G164" s="2">
        <v>0.060891203703703704</v>
      </c>
      <c r="H164" s="10">
        <v>40</v>
      </c>
      <c r="I164" s="2">
        <v>0.008391203703703705</v>
      </c>
      <c r="J164" s="10">
        <v>37</v>
      </c>
      <c r="K164" s="2">
        <v>0.014722222222222222</v>
      </c>
      <c r="L164" s="10">
        <v>65</v>
      </c>
      <c r="M164" s="2">
        <v>0.00925925925925926</v>
      </c>
      <c r="N164" s="10">
        <v>59</v>
      </c>
      <c r="O164" s="2">
        <v>0.005474537037037037</v>
      </c>
      <c r="P164" s="10">
        <v>47</v>
      </c>
      <c r="Q164" s="2">
        <v>0.014085648148148151</v>
      </c>
      <c r="R164" s="10">
        <v>57</v>
      </c>
      <c r="S164" s="2">
        <v>0.02079861111111111</v>
      </c>
      <c r="T164" s="10">
        <v>54</v>
      </c>
      <c r="U164" s="2">
        <v>0.0034606481481481485</v>
      </c>
      <c r="V164" s="10">
        <v>49</v>
      </c>
      <c r="W164" s="2">
        <v>0.013252314814814814</v>
      </c>
      <c r="X164" s="10">
        <v>51</v>
      </c>
      <c r="Y164" s="2">
        <v>0.009224537037037036</v>
      </c>
      <c r="Z164" s="10">
        <v>60</v>
      </c>
      <c r="AA164" s="26">
        <f t="shared" si="30"/>
      </c>
      <c r="AB164" s="23"/>
      <c r="AC164" s="2">
        <v>0.009305555555555555</v>
      </c>
      <c r="AD164" s="10">
        <v>58</v>
      </c>
      <c r="AE164" s="2">
        <v>0.013136574074074077</v>
      </c>
      <c r="AF164" s="10">
        <v>42</v>
      </c>
      <c r="AG164" s="2">
        <v>0.013703703703703704</v>
      </c>
      <c r="AH164" s="10">
        <v>55</v>
      </c>
      <c r="AI164" s="2">
        <v>0.007465277777777778</v>
      </c>
      <c r="AJ164" s="10">
        <v>41</v>
      </c>
      <c r="AK164" s="26">
        <f aca="true" t="shared" si="32" ref="AK164:AK192">IF($B164&lt;&gt;"",AI164-Y164,"")</f>
      </c>
      <c r="AL164" s="23"/>
      <c r="AM164" s="2">
        <v>0.015011574074074075</v>
      </c>
      <c r="AN164" s="10">
        <v>53</v>
      </c>
      <c r="AO164" s="2">
        <v>0.012824074074074073</v>
      </c>
      <c r="AP164" s="10">
        <v>48</v>
      </c>
      <c r="AQ164" s="26">
        <f aca="true" t="shared" si="33" ref="AQ164:AQ192">IF($B164&lt;&gt;"",AO164-AI164,"")</f>
      </c>
      <c r="AR164" s="23"/>
      <c r="AS164" s="2">
        <v>0.010787037037037038</v>
      </c>
      <c r="AT164" s="10">
        <v>62</v>
      </c>
      <c r="AU164" s="2">
        <v>0.007268518518518519</v>
      </c>
      <c r="AV164" s="10">
        <v>58</v>
      </c>
      <c r="AW164" s="2">
        <v>0.02922453703703704</v>
      </c>
      <c r="AX164" s="10">
        <v>63</v>
      </c>
      <c r="AY164" s="2">
        <v>0.011076388888888887</v>
      </c>
      <c r="AZ164" s="10">
        <v>50</v>
      </c>
      <c r="BA164" s="26">
        <f aca="true" t="shared" si="34" ref="BA164:BA192">IF($B164&lt;&gt;"",AY164-AO164,"")</f>
      </c>
      <c r="BB164" s="23"/>
      <c r="BC164" s="2">
        <v>0.005462962962962964</v>
      </c>
      <c r="BD164" s="10">
        <v>43</v>
      </c>
      <c r="BE164" s="2">
        <v>0.0021296296296296298</v>
      </c>
      <c r="BF164" s="10">
        <v>45</v>
      </c>
      <c r="BG164" s="2">
        <v>0.008263888888888888</v>
      </c>
      <c r="BH164" s="10">
        <v>36</v>
      </c>
      <c r="BI164" s="2">
        <v>0.004398148148148148</v>
      </c>
      <c r="BJ164" s="10">
        <v>23</v>
      </c>
      <c r="BK164" s="2">
        <v>0.0025</v>
      </c>
      <c r="BL164" s="10">
        <v>30</v>
      </c>
      <c r="BM164" s="26" t="s">
        <v>273</v>
      </c>
      <c r="BN164" s="23"/>
      <c r="BO164" s="2">
        <v>0.011342592592592592</v>
      </c>
      <c r="BP164" s="10">
        <v>51</v>
      </c>
      <c r="BQ164" s="2">
        <v>0.005138888888888889</v>
      </c>
      <c r="BR164" s="10">
        <v>35</v>
      </c>
      <c r="BS164" s="2">
        <v>0.006168981481481481</v>
      </c>
      <c r="BT164" s="10">
        <v>36</v>
      </c>
      <c r="BU164" s="26">
        <f aca="true" t="shared" si="35" ref="BU164:BU180">IF($B164&lt;&gt;"",BS164-BK164,"")</f>
      </c>
      <c r="BV164" s="23"/>
      <c r="BY164" s="26" t="s">
        <v>273</v>
      </c>
      <c r="BZ164" s="23"/>
      <c r="CA164" s="26">
        <f>IF($B164&lt;&gt;"",BY164-BU164,"")</f>
      </c>
      <c r="CB164" s="23"/>
      <c r="CC164" s="26">
        <f>IF($B164&lt;&gt;"",CA164-BS164,"")</f>
      </c>
      <c r="CD164" s="23"/>
      <c r="CE164" s="26">
        <f>IF($B164&lt;&gt;"",CC164-BW164,"")</f>
      </c>
      <c r="CF164" s="23"/>
    </row>
    <row r="165" spans="1:84" ht="15">
      <c r="A165">
        <v>162</v>
      </c>
      <c r="B165" s="1"/>
      <c r="D165" s="5"/>
      <c r="E165" s="26">
        <f t="shared" si="31"/>
      </c>
      <c r="F165" s="23"/>
      <c r="G165" s="4">
        <v>1.2791666666666666</v>
      </c>
      <c r="H165" s="10"/>
      <c r="I165" s="3">
        <v>0.1875</v>
      </c>
      <c r="J165" s="10"/>
      <c r="K165" s="3">
        <v>0.7013888888888888</v>
      </c>
      <c r="L165" s="10"/>
      <c r="M165" s="3">
        <v>0.3833333333333333</v>
      </c>
      <c r="N165" s="10"/>
      <c r="O165" s="3">
        <v>0.15069444444444444</v>
      </c>
      <c r="P165" s="10"/>
      <c r="Q165" s="3">
        <v>0.50625</v>
      </c>
      <c r="R165" s="10"/>
      <c r="S165" s="3">
        <v>0.7527777777777778</v>
      </c>
      <c r="T165" s="10"/>
      <c r="U165" s="3">
        <v>0.08472222222222221</v>
      </c>
      <c r="V165" s="10"/>
      <c r="W165" s="3">
        <v>0.37777777777777777</v>
      </c>
      <c r="X165" s="10"/>
      <c r="Y165" s="3">
        <v>0.2611111111111111</v>
      </c>
      <c r="Z165" s="10"/>
      <c r="AA165" s="26">
        <f t="shared" si="30"/>
      </c>
      <c r="AB165" s="23"/>
      <c r="AC165" s="3">
        <v>0.28125</v>
      </c>
      <c r="AD165" s="10"/>
      <c r="AE165" s="3">
        <v>0.12430555555555556</v>
      </c>
      <c r="AF165" s="10"/>
      <c r="AG165" s="3">
        <v>0.15208333333333332</v>
      </c>
      <c r="AH165" s="10"/>
      <c r="AI165" t="s">
        <v>203</v>
      </c>
      <c r="AJ165" s="10"/>
      <c r="AK165" s="26">
        <f t="shared" si="32"/>
      </c>
      <c r="AL165" s="23"/>
      <c r="AM165" s="3">
        <v>0.4625</v>
      </c>
      <c r="AN165" s="10"/>
      <c r="AO165" s="3">
        <v>0.33888888888888885</v>
      </c>
      <c r="AP165" s="10"/>
      <c r="AQ165" s="26">
        <f t="shared" si="33"/>
      </c>
      <c r="AR165" s="23"/>
      <c r="AS165" s="3">
        <v>0.4083333333333334</v>
      </c>
      <c r="AT165" s="10"/>
      <c r="AU165" s="3">
        <v>0.17222222222222225</v>
      </c>
      <c r="AV165" s="10"/>
      <c r="AW165" s="4">
        <v>1.2597222222222222</v>
      </c>
      <c r="AX165" s="10"/>
      <c r="AY165" s="3">
        <v>0.1708333333333333</v>
      </c>
      <c r="AZ165" s="10"/>
      <c r="BA165" s="26">
        <f t="shared" si="34"/>
      </c>
      <c r="BB165" s="23"/>
      <c r="BC165" s="3">
        <v>0.09930555555555555</v>
      </c>
      <c r="BD165" s="10"/>
      <c r="BE165" s="3">
        <v>0.03680555555555556</v>
      </c>
      <c r="BF165" s="10"/>
      <c r="BG165" s="3">
        <v>0.13402777777777777</v>
      </c>
      <c r="BH165" s="10"/>
      <c r="BI165" s="3">
        <v>0.04652777777777778</v>
      </c>
      <c r="BJ165" s="10"/>
      <c r="BK165" s="3">
        <v>0.02152777777777778</v>
      </c>
      <c r="BL165" s="10"/>
      <c r="BM165" s="26" t="s">
        <v>273</v>
      </c>
      <c r="BN165" s="23"/>
      <c r="BO165" s="3">
        <v>0.2534722222222222</v>
      </c>
      <c r="BP165" s="10"/>
      <c r="BQ165" s="3">
        <v>0.1173611111111111</v>
      </c>
      <c r="BR165" s="10"/>
      <c r="BS165" s="3">
        <v>0.10902777777777778</v>
      </c>
      <c r="BT165" s="10"/>
      <c r="BU165" s="26">
        <f t="shared" si="35"/>
      </c>
      <c r="BV165" s="23"/>
      <c r="BY165" s="26" t="s">
        <v>273</v>
      </c>
      <c r="BZ165" s="23"/>
      <c r="CA165" s="26">
        <f>IF($B165&lt;&gt;"",BY165-BU165,"")</f>
      </c>
      <c r="CB165" s="23"/>
      <c r="CC165" s="26">
        <f>IF($B165&lt;&gt;"",CA165-BS165,"")</f>
      </c>
      <c r="CD165" s="23"/>
      <c r="CE165" s="26">
        <f>IF($B165&lt;&gt;"",CC165-BW165,"")</f>
      </c>
      <c r="CF165" s="23"/>
    </row>
    <row r="166" spans="1:84" ht="15">
      <c r="A166">
        <v>163</v>
      </c>
      <c r="B166" s="1" t="s">
        <v>204</v>
      </c>
      <c r="C166" t="s">
        <v>205</v>
      </c>
      <c r="D166" s="6">
        <v>0.3356712962962963</v>
      </c>
      <c r="E166" s="26">
        <f t="shared" si="31"/>
        <v>0.0642361111111111</v>
      </c>
      <c r="F166" s="23">
        <v>57</v>
      </c>
      <c r="G166" s="2">
        <v>0.07048611111111111</v>
      </c>
      <c r="H166" s="10">
        <v>57</v>
      </c>
      <c r="I166" s="2">
        <v>0.08145833333333334</v>
      </c>
      <c r="J166" s="10">
        <v>55</v>
      </c>
      <c r="K166" s="2">
        <v>0.09287037037037037</v>
      </c>
      <c r="L166" s="10">
        <v>56</v>
      </c>
      <c r="M166" s="2">
        <v>0.09701388888888889</v>
      </c>
      <c r="N166" s="10">
        <v>56</v>
      </c>
      <c r="O166" s="2">
        <v>0.10228009259259259</v>
      </c>
      <c r="P166" s="10">
        <v>55</v>
      </c>
      <c r="Q166" s="2">
        <v>0.11398148148148148</v>
      </c>
      <c r="R166" s="10">
        <v>54</v>
      </c>
      <c r="S166" s="2">
        <v>0.12931712962962963</v>
      </c>
      <c r="T166" s="10">
        <v>53</v>
      </c>
      <c r="U166" s="2">
        <v>0.1341550925925926</v>
      </c>
      <c r="V166" s="10">
        <v>53</v>
      </c>
      <c r="W166" s="2">
        <v>0.14895833333333333</v>
      </c>
      <c r="X166" s="10">
        <v>52</v>
      </c>
      <c r="Y166" s="2">
        <v>0.15898148148148147</v>
      </c>
      <c r="Z166" s="10">
        <v>51</v>
      </c>
      <c r="AA166" s="26">
        <f t="shared" si="30"/>
        <v>0.09474537037037037</v>
      </c>
      <c r="AB166" s="23">
        <v>51</v>
      </c>
      <c r="AC166" s="2">
        <v>0.16751157407407405</v>
      </c>
      <c r="AD166" s="10">
        <v>53</v>
      </c>
      <c r="AE166" s="2">
        <v>0.1834375</v>
      </c>
      <c r="AF166" s="10">
        <v>54</v>
      </c>
      <c r="AG166" s="2">
        <v>0.19877314814814814</v>
      </c>
      <c r="AH166" s="10">
        <v>55</v>
      </c>
      <c r="AI166" s="2">
        <v>0.20787037037037037</v>
      </c>
      <c r="AJ166" s="10">
        <v>55</v>
      </c>
      <c r="AK166" s="26">
        <f t="shared" si="32"/>
        <v>0.0488888888888889</v>
      </c>
      <c r="AL166" s="23">
        <v>58</v>
      </c>
      <c r="AM166" s="2">
        <v>0.22493055555555555</v>
      </c>
      <c r="AN166" s="10">
        <v>55</v>
      </c>
      <c r="AO166" s="2">
        <v>0.239375</v>
      </c>
      <c r="AP166" s="10">
        <v>57</v>
      </c>
      <c r="AQ166" s="26">
        <f t="shared" si="33"/>
        <v>0.03150462962962963</v>
      </c>
      <c r="AR166" s="23">
        <v>61</v>
      </c>
      <c r="AS166" s="2">
        <v>0.24443287037037034</v>
      </c>
      <c r="AT166" s="10">
        <v>56</v>
      </c>
      <c r="AU166" s="2">
        <v>0.24804398148148146</v>
      </c>
      <c r="AV166" s="10">
        <v>54</v>
      </c>
      <c r="AW166" s="2">
        <v>0.25608796296296293</v>
      </c>
      <c r="AX166" s="10">
        <v>54</v>
      </c>
      <c r="AY166" s="2">
        <v>0.28056712962962965</v>
      </c>
      <c r="AZ166" s="10">
        <v>55</v>
      </c>
      <c r="BA166" s="26">
        <f t="shared" si="34"/>
        <v>0.04119212962962965</v>
      </c>
      <c r="BB166" s="23">
        <v>55</v>
      </c>
      <c r="BC166" s="2">
        <v>0.28715277777777776</v>
      </c>
      <c r="BD166" s="10">
        <v>55</v>
      </c>
      <c r="BE166" s="2">
        <v>0.28956018518518517</v>
      </c>
      <c r="BF166" s="10">
        <v>55</v>
      </c>
      <c r="BG166" s="2">
        <v>0.300474537037037</v>
      </c>
      <c r="BH166" s="10">
        <v>55</v>
      </c>
      <c r="BI166" s="2">
        <v>0.30699074074074073</v>
      </c>
      <c r="BJ166" s="10">
        <v>55</v>
      </c>
      <c r="BK166" s="2">
        <v>0.3104513888888889</v>
      </c>
      <c r="BL166" s="10">
        <v>55</v>
      </c>
      <c r="BM166" s="26">
        <v>0.0189699074074074</v>
      </c>
      <c r="BN166" s="23">
        <v>56</v>
      </c>
      <c r="BO166" s="2">
        <v>0.3213425925925926</v>
      </c>
      <c r="BP166" s="10">
        <v>55</v>
      </c>
      <c r="BQ166" s="2">
        <v>0.328125</v>
      </c>
      <c r="BR166" s="10">
        <v>55</v>
      </c>
      <c r="BS166" s="2">
        <v>0.3356712962962963</v>
      </c>
      <c r="BT166" s="10">
        <v>55</v>
      </c>
      <c r="BU166" s="26">
        <f t="shared" si="35"/>
        <v>0.02521990740740737</v>
      </c>
      <c r="BV166" s="23">
        <v>50</v>
      </c>
      <c r="BW166" s="2">
        <v>0.3356712962962963</v>
      </c>
      <c r="BY166" s="26">
        <f>E166+BM166</f>
        <v>0.0832060185185185</v>
      </c>
      <c r="BZ166" s="23">
        <v>53</v>
      </c>
      <c r="CA166" s="26">
        <f>AA166+BU166</f>
        <v>0.11996527777777774</v>
      </c>
      <c r="CB166" s="23">
        <v>50</v>
      </c>
      <c r="CC166" s="26">
        <f>AK166+BA166</f>
        <v>0.09008101851851855</v>
      </c>
      <c r="CD166" s="23">
        <v>54</v>
      </c>
      <c r="CE166" s="26">
        <f>AQ166</f>
        <v>0.03150462962962963</v>
      </c>
      <c r="CF166" s="23">
        <v>58</v>
      </c>
    </row>
    <row r="167" spans="1:84" ht="15">
      <c r="A167">
        <v>164</v>
      </c>
      <c r="B167" s="1"/>
      <c r="C167">
        <v>1042</v>
      </c>
      <c r="D167" s="5"/>
      <c r="E167" s="26">
        <f t="shared" si="31"/>
      </c>
      <c r="F167" s="23"/>
      <c r="G167" s="2">
        <v>0.07048611111111111</v>
      </c>
      <c r="H167" s="10">
        <v>57</v>
      </c>
      <c r="I167" s="2">
        <v>0.010972222222222223</v>
      </c>
      <c r="J167" s="10">
        <v>53</v>
      </c>
      <c r="K167" s="2">
        <v>0.011412037037037038</v>
      </c>
      <c r="L167" s="10">
        <v>64</v>
      </c>
      <c r="M167" s="2">
        <v>0.004143518518518519</v>
      </c>
      <c r="N167" s="10">
        <v>37</v>
      </c>
      <c r="O167" s="2">
        <v>0.0052662037037037035</v>
      </c>
      <c r="P167" s="10">
        <v>44</v>
      </c>
      <c r="Q167" s="2">
        <v>0.011701388888888891</v>
      </c>
      <c r="R167" s="10">
        <v>55</v>
      </c>
      <c r="S167" s="2">
        <v>0.015335648148148147</v>
      </c>
      <c r="T167" s="10">
        <v>43</v>
      </c>
      <c r="U167" s="2">
        <v>0.004837962962962963</v>
      </c>
      <c r="V167" s="10">
        <v>61</v>
      </c>
      <c r="W167" s="2">
        <v>0.01480324074074074</v>
      </c>
      <c r="X167" s="10">
        <v>59</v>
      </c>
      <c r="Y167" s="2">
        <v>0.010023148148148147</v>
      </c>
      <c r="Z167" s="10">
        <v>62</v>
      </c>
      <c r="AA167" s="26">
        <f t="shared" si="30"/>
      </c>
      <c r="AB167" s="23"/>
      <c r="AC167" s="2">
        <v>0.008530092592592593</v>
      </c>
      <c r="AD167" s="10">
        <v>54</v>
      </c>
      <c r="AE167" s="2">
        <v>0.015925925925925927</v>
      </c>
      <c r="AF167" s="10">
        <v>60</v>
      </c>
      <c r="AG167" s="2">
        <v>0.015335648148148147</v>
      </c>
      <c r="AH167" s="10">
        <v>59</v>
      </c>
      <c r="AI167" s="2">
        <v>0.009097222222222222</v>
      </c>
      <c r="AJ167" s="10">
        <v>61</v>
      </c>
      <c r="AK167" s="26">
        <f t="shared" si="32"/>
      </c>
      <c r="AL167" s="23"/>
      <c r="AM167" s="2">
        <v>0.017060185185185185</v>
      </c>
      <c r="AN167" s="10">
        <v>62</v>
      </c>
      <c r="AO167" s="2">
        <v>0.014444444444444446</v>
      </c>
      <c r="AP167" s="10">
        <v>58</v>
      </c>
      <c r="AQ167" s="26">
        <f t="shared" si="33"/>
      </c>
      <c r="AR167" s="23"/>
      <c r="AS167" s="2">
        <v>0.0050578703703703706</v>
      </c>
      <c r="AT167" s="10">
        <v>31</v>
      </c>
      <c r="AU167" s="2">
        <v>0.0036111111111111114</v>
      </c>
      <c r="AV167" s="10">
        <v>10</v>
      </c>
      <c r="AW167" s="2">
        <v>0.008043981481481482</v>
      </c>
      <c r="AX167" s="10">
        <v>8</v>
      </c>
      <c r="AY167" s="2">
        <v>0.024479166666666666</v>
      </c>
      <c r="AZ167" s="10">
        <v>60</v>
      </c>
      <c r="BA167" s="26">
        <f t="shared" si="34"/>
      </c>
      <c r="BB167" s="23"/>
      <c r="BC167" s="2">
        <v>0.006585648148148147</v>
      </c>
      <c r="BD167" s="10">
        <v>53</v>
      </c>
      <c r="BE167" s="2">
        <v>0.0024074074074074076</v>
      </c>
      <c r="BF167" s="10">
        <v>55</v>
      </c>
      <c r="BG167" s="2">
        <v>0.01091435185185185</v>
      </c>
      <c r="BH167" s="10">
        <v>53</v>
      </c>
      <c r="BI167" s="2">
        <v>0.006516203703703704</v>
      </c>
      <c r="BJ167" s="10">
        <v>55</v>
      </c>
      <c r="BK167" s="2">
        <v>0.0034606481481481485</v>
      </c>
      <c r="BL167" s="10">
        <v>55</v>
      </c>
      <c r="BM167" s="26" t="s">
        <v>273</v>
      </c>
      <c r="BN167" s="23"/>
      <c r="BO167" s="2">
        <v>0.010891203703703703</v>
      </c>
      <c r="BP167" s="10">
        <v>48</v>
      </c>
      <c r="BQ167" s="2">
        <v>0.006782407407407408</v>
      </c>
      <c r="BR167" s="10">
        <v>51</v>
      </c>
      <c r="BS167" s="2">
        <v>0.007546296296296297</v>
      </c>
      <c r="BT167" s="10">
        <v>44</v>
      </c>
      <c r="BU167" s="26">
        <f t="shared" si="35"/>
      </c>
      <c r="BV167" s="23"/>
      <c r="BY167" s="26" t="s">
        <v>273</v>
      </c>
      <c r="BZ167" s="23"/>
      <c r="CA167" s="26">
        <f>IF($B167&lt;&gt;"",BY167-BU167,"")</f>
      </c>
      <c r="CB167" s="23"/>
      <c r="CC167" s="26">
        <f>IF($B167&lt;&gt;"",CA167-BS167,"")</f>
      </c>
      <c r="CD167" s="23"/>
      <c r="CE167" s="26">
        <f>IF($B167&lt;&gt;"",CC167-BW167,"")</f>
      </c>
      <c r="CF167" s="23"/>
    </row>
    <row r="168" spans="1:84" ht="15">
      <c r="A168">
        <v>165</v>
      </c>
      <c r="B168" s="1"/>
      <c r="D168" s="5"/>
      <c r="E168" s="26">
        <f t="shared" si="31"/>
      </c>
      <c r="F168" s="23"/>
      <c r="G168" s="4">
        <v>1.854861111111111</v>
      </c>
      <c r="H168" s="10"/>
      <c r="I168" s="3">
        <v>0.3423611111111111</v>
      </c>
      <c r="J168" s="10"/>
      <c r="K168" s="3">
        <v>0.5027777777777778</v>
      </c>
      <c r="L168" s="10"/>
      <c r="M168" s="3">
        <v>0.0763888888888889</v>
      </c>
      <c r="N168" s="10"/>
      <c r="O168" s="3">
        <v>0.13819444444444443</v>
      </c>
      <c r="P168" s="10"/>
      <c r="Q168" s="3">
        <v>0.36319444444444443</v>
      </c>
      <c r="R168" s="10"/>
      <c r="S168" s="3">
        <v>0.425</v>
      </c>
      <c r="T168" s="10"/>
      <c r="U168" s="3">
        <v>0.1673611111111111</v>
      </c>
      <c r="V168" s="10"/>
      <c r="W168" s="3">
        <v>0.4708333333333334</v>
      </c>
      <c r="X168" s="10"/>
      <c r="Y168" s="3">
        <v>0.3090277777777778</v>
      </c>
      <c r="Z168" s="10"/>
      <c r="AA168" s="26">
        <f t="shared" si="30"/>
      </c>
      <c r="AB168" s="23"/>
      <c r="AC168" s="3">
        <v>0.2347222222222222</v>
      </c>
      <c r="AD168" s="10"/>
      <c r="AE168" s="3">
        <v>0.2916666666666667</v>
      </c>
      <c r="AF168" s="10"/>
      <c r="AG168" s="3">
        <v>0.25</v>
      </c>
      <c r="AH168" s="10"/>
      <c r="AI168" s="3">
        <v>0.030555555555555555</v>
      </c>
      <c r="AJ168" s="10"/>
      <c r="AK168" s="26">
        <f t="shared" si="32"/>
      </c>
      <c r="AL168" s="23"/>
      <c r="AM168" s="3">
        <v>0.5854166666666667</v>
      </c>
      <c r="AN168" s="10"/>
      <c r="AO168" s="3">
        <v>0.4361111111111111</v>
      </c>
      <c r="AP168" s="10"/>
      <c r="AQ168" s="26">
        <f t="shared" si="33"/>
      </c>
      <c r="AR168" s="23"/>
      <c r="AS168" s="3">
        <v>0.06458333333333334</v>
      </c>
      <c r="AT168" s="10"/>
      <c r="AU168" t="s">
        <v>206</v>
      </c>
      <c r="AV168" s="10"/>
      <c r="AW168" t="s">
        <v>6</v>
      </c>
      <c r="AX168" s="10"/>
      <c r="AY168" s="3">
        <v>0.975</v>
      </c>
      <c r="AZ168" s="10"/>
      <c r="BA168" s="26">
        <f t="shared" si="34"/>
      </c>
      <c r="BB168" s="23"/>
      <c r="BC168" s="3">
        <v>0.16666666666666666</v>
      </c>
      <c r="BD168" s="10"/>
      <c r="BE168" s="3">
        <v>0.05347222222222222</v>
      </c>
      <c r="BF168" s="10"/>
      <c r="BG168" s="3">
        <v>0.29305555555555557</v>
      </c>
      <c r="BH168" s="10"/>
      <c r="BI168" s="3">
        <v>0.17361111111111113</v>
      </c>
      <c r="BJ168" s="10"/>
      <c r="BK168" s="3">
        <v>0.07916666666666666</v>
      </c>
      <c r="BL168" s="10"/>
      <c r="BM168" s="26" t="s">
        <v>273</v>
      </c>
      <c r="BN168" s="23"/>
      <c r="BO168" s="3">
        <v>0.2263888888888889</v>
      </c>
      <c r="BP168" s="10"/>
      <c r="BQ168" s="3">
        <v>0.21597222222222223</v>
      </c>
      <c r="BR168" s="10"/>
      <c r="BS168" s="3">
        <v>0.19166666666666665</v>
      </c>
      <c r="BT168" s="10"/>
      <c r="BU168" s="26">
        <f t="shared" si="35"/>
      </c>
      <c r="BV168" s="23"/>
      <c r="BY168" s="26" t="s">
        <v>273</v>
      </c>
      <c r="BZ168" s="23"/>
      <c r="CA168" s="26">
        <f>IF($B168&lt;&gt;"",BY168-BU168,"")</f>
      </c>
      <c r="CB168" s="23"/>
      <c r="CC168" s="26">
        <f>IF($B168&lt;&gt;"",CA168-BS168,"")</f>
      </c>
      <c r="CD168" s="23"/>
      <c r="CE168" s="26">
        <f>IF($B168&lt;&gt;"",CC168-BW168,"")</f>
      </c>
      <c r="CF168" s="23"/>
    </row>
    <row r="169" spans="1:84" ht="15">
      <c r="A169">
        <v>166</v>
      </c>
      <c r="B169" s="1" t="s">
        <v>207</v>
      </c>
      <c r="C169" t="s">
        <v>208</v>
      </c>
      <c r="D169" s="6">
        <v>0.34118055555555554</v>
      </c>
      <c r="E169" s="26">
        <f t="shared" si="31"/>
        <v>0.07784722222222222</v>
      </c>
      <c r="F169" s="23">
        <v>62</v>
      </c>
      <c r="G169" s="2">
        <v>0.08409722222222223</v>
      </c>
      <c r="H169" s="10">
        <v>62</v>
      </c>
      <c r="I169" s="2">
        <v>0.09574074074074074</v>
      </c>
      <c r="J169" s="10">
        <v>59</v>
      </c>
      <c r="K169" s="2">
        <v>0.10092592592592592</v>
      </c>
      <c r="L169" s="10">
        <v>59</v>
      </c>
      <c r="M169" s="2">
        <v>0.11898148148148148</v>
      </c>
      <c r="N169" s="10">
        <v>60</v>
      </c>
      <c r="O169" s="2">
        <v>0.12590277777777778</v>
      </c>
      <c r="P169" s="10">
        <v>62</v>
      </c>
      <c r="Q169" s="2">
        <v>0.1353587962962963</v>
      </c>
      <c r="R169" s="10">
        <v>60</v>
      </c>
      <c r="S169" s="2">
        <v>0.15814814814814815</v>
      </c>
      <c r="T169" s="10">
        <v>60</v>
      </c>
      <c r="U169" s="2">
        <v>0.16131944444444443</v>
      </c>
      <c r="V169" s="10">
        <v>60</v>
      </c>
      <c r="W169" s="2">
        <v>0.17199074074074075</v>
      </c>
      <c r="X169" s="10">
        <v>57</v>
      </c>
      <c r="Y169" s="2">
        <v>0.17901620370370372</v>
      </c>
      <c r="Z169" s="10">
        <v>56</v>
      </c>
      <c r="AA169" s="26">
        <f t="shared" si="30"/>
        <v>0.1011689814814815</v>
      </c>
      <c r="AB169" s="23">
        <v>54</v>
      </c>
      <c r="AC169" s="2">
        <v>0.18600694444444443</v>
      </c>
      <c r="AD169" s="10">
        <v>57</v>
      </c>
      <c r="AE169" s="2">
        <v>0.19943287037037036</v>
      </c>
      <c r="AF169" s="10">
        <v>57</v>
      </c>
      <c r="AG169" s="2">
        <v>0.21458333333333335</v>
      </c>
      <c r="AH169" s="10">
        <v>58</v>
      </c>
      <c r="AI169" s="2">
        <v>0.22196759259259258</v>
      </c>
      <c r="AJ169" s="10">
        <v>58</v>
      </c>
      <c r="AK169" s="26">
        <f t="shared" si="32"/>
        <v>0.04295138888888886</v>
      </c>
      <c r="AL169" s="23">
        <v>51</v>
      </c>
      <c r="AM169" s="2">
        <v>0.2343171296296296</v>
      </c>
      <c r="AN169" s="10">
        <v>58</v>
      </c>
      <c r="AO169" s="2">
        <v>0.24395833333333336</v>
      </c>
      <c r="AP169" s="10">
        <v>58</v>
      </c>
      <c r="AQ169" s="26">
        <f t="shared" si="33"/>
        <v>0.021990740740740783</v>
      </c>
      <c r="AR169" s="23">
        <v>31</v>
      </c>
      <c r="AS169" s="2">
        <v>0.24943287037037035</v>
      </c>
      <c r="AT169" s="10">
        <v>58</v>
      </c>
      <c r="AU169" s="2">
        <v>0.25371527777777775</v>
      </c>
      <c r="AV169" s="10">
        <v>58</v>
      </c>
      <c r="AW169" s="2">
        <v>0.26395833333333335</v>
      </c>
      <c r="AX169" s="10">
        <v>57</v>
      </c>
      <c r="AY169" s="2">
        <v>0.28520833333333334</v>
      </c>
      <c r="AZ169" s="10">
        <v>57</v>
      </c>
      <c r="BA169" s="26">
        <f t="shared" si="34"/>
        <v>0.04124999999999998</v>
      </c>
      <c r="BB169" s="23">
        <v>56</v>
      </c>
      <c r="BC169" s="2">
        <v>0.29108796296296297</v>
      </c>
      <c r="BD169" s="10">
        <v>56</v>
      </c>
      <c r="BE169" s="2">
        <v>0.29291666666666666</v>
      </c>
      <c r="BF169" s="10">
        <v>56</v>
      </c>
      <c r="BG169" s="2">
        <v>0.3038310185185185</v>
      </c>
      <c r="BH169" s="10">
        <v>56</v>
      </c>
      <c r="BI169" s="2">
        <v>0.30884259259259256</v>
      </c>
      <c r="BJ169" s="10">
        <v>56</v>
      </c>
      <c r="BK169" s="2">
        <v>0.31158564814814815</v>
      </c>
      <c r="BL169" s="10">
        <v>56</v>
      </c>
      <c r="BM169" s="26">
        <v>0.015462962962962961</v>
      </c>
      <c r="BN169" s="23">
        <v>47</v>
      </c>
      <c r="BO169" s="2">
        <v>0.32358796296296294</v>
      </c>
      <c r="BP169" s="10">
        <v>57</v>
      </c>
      <c r="BQ169" s="2">
        <v>0.33292824074074073</v>
      </c>
      <c r="BR169" s="10">
        <v>57</v>
      </c>
      <c r="BS169" s="2">
        <v>0.34118055555555554</v>
      </c>
      <c r="BT169" s="10">
        <v>57</v>
      </c>
      <c r="BU169" s="26">
        <f t="shared" si="35"/>
        <v>0.02959490740740739</v>
      </c>
      <c r="BV169" s="23">
        <v>55</v>
      </c>
      <c r="BW169" s="2">
        <v>0.34118055555555554</v>
      </c>
      <c r="BY169" s="26">
        <f>E169+BM169</f>
        <v>0.09331018518518518</v>
      </c>
      <c r="BZ169" s="23">
        <v>58</v>
      </c>
      <c r="CA169" s="26">
        <f>AA169+BU169</f>
        <v>0.1307638888888889</v>
      </c>
      <c r="CB169" s="23">
        <v>55</v>
      </c>
      <c r="CC169" s="26">
        <f>AK169+BA169</f>
        <v>0.08420138888888884</v>
      </c>
      <c r="CD169" s="23">
        <v>52</v>
      </c>
      <c r="CE169" s="26">
        <f>AQ169</f>
        <v>0.021990740740740783</v>
      </c>
      <c r="CF169" s="23">
        <v>31</v>
      </c>
    </row>
    <row r="170" spans="1:84" ht="15">
      <c r="A170">
        <v>167</v>
      </c>
      <c r="B170" s="1"/>
      <c r="C170">
        <v>1031</v>
      </c>
      <c r="D170" s="5"/>
      <c r="E170" s="26">
        <f t="shared" si="31"/>
      </c>
      <c r="F170" s="23"/>
      <c r="G170" s="2">
        <v>0.08409722222222223</v>
      </c>
      <c r="H170" s="10">
        <v>62</v>
      </c>
      <c r="I170" s="2">
        <v>0.011643518518518518</v>
      </c>
      <c r="J170" s="10">
        <v>56</v>
      </c>
      <c r="K170" s="2">
        <v>0.005185185185185185</v>
      </c>
      <c r="L170" s="10">
        <v>50</v>
      </c>
      <c r="M170" s="2">
        <v>0.018055555555555557</v>
      </c>
      <c r="N170" s="10">
        <v>62</v>
      </c>
      <c r="O170" s="2">
        <v>0.006921296296296297</v>
      </c>
      <c r="P170" s="10">
        <v>55</v>
      </c>
      <c r="Q170" s="2">
        <v>0.009456018518518518</v>
      </c>
      <c r="R170" s="10">
        <v>45</v>
      </c>
      <c r="S170" s="2">
        <v>0.022789351851851852</v>
      </c>
      <c r="T170" s="10">
        <v>57</v>
      </c>
      <c r="U170" s="2">
        <v>0.0031712962962962958</v>
      </c>
      <c r="V170" s="10">
        <v>44</v>
      </c>
      <c r="W170" s="2">
        <v>0.010671296296296297</v>
      </c>
      <c r="X170" s="10">
        <v>41</v>
      </c>
      <c r="Y170" s="2">
        <v>0.007025462962962963</v>
      </c>
      <c r="Z170" s="10">
        <v>37</v>
      </c>
      <c r="AA170" s="26">
        <f t="shared" si="30"/>
      </c>
      <c r="AB170" s="23"/>
      <c r="AC170" s="2">
        <v>0.006990740740740741</v>
      </c>
      <c r="AD170" s="10">
        <v>39</v>
      </c>
      <c r="AE170" s="2">
        <v>0.013425925925925924</v>
      </c>
      <c r="AF170" s="10">
        <v>48</v>
      </c>
      <c r="AG170" s="2">
        <v>0.015150462962962963</v>
      </c>
      <c r="AH170" s="10">
        <v>58</v>
      </c>
      <c r="AI170" s="2">
        <v>0.00738425925925926</v>
      </c>
      <c r="AJ170" s="10">
        <v>37</v>
      </c>
      <c r="AK170" s="26">
        <f t="shared" si="32"/>
      </c>
      <c r="AL170" s="23"/>
      <c r="AM170" s="2">
        <v>0.012349537037037039</v>
      </c>
      <c r="AN170" s="10">
        <v>38</v>
      </c>
      <c r="AO170" s="2">
        <v>0.009641203703703704</v>
      </c>
      <c r="AP170" s="10">
        <v>24</v>
      </c>
      <c r="AQ170" s="26">
        <f t="shared" si="33"/>
      </c>
      <c r="AR170" s="23"/>
      <c r="AS170" s="2">
        <v>0.005474537037037037</v>
      </c>
      <c r="AT170" s="10">
        <v>42</v>
      </c>
      <c r="AU170" s="2">
        <v>0.0042824074074074075</v>
      </c>
      <c r="AV170" s="10">
        <v>14</v>
      </c>
      <c r="AW170" s="2">
        <v>0.010243055555555556</v>
      </c>
      <c r="AX170" s="10">
        <v>42</v>
      </c>
      <c r="AY170" s="2">
        <v>0.02125</v>
      </c>
      <c r="AZ170" s="10">
        <v>57</v>
      </c>
      <c r="BA170" s="26">
        <f t="shared" si="34"/>
      </c>
      <c r="BB170" s="23"/>
      <c r="BC170" s="2">
        <v>0.00587962962962963</v>
      </c>
      <c r="BD170" s="10">
        <v>51</v>
      </c>
      <c r="BE170" s="2">
        <v>0.0018287037037037037</v>
      </c>
      <c r="BF170" s="10">
        <v>34</v>
      </c>
      <c r="BG170" s="2">
        <v>0.01091435185185185</v>
      </c>
      <c r="BH170" s="10">
        <v>53</v>
      </c>
      <c r="BI170" s="2">
        <v>0.005011574074074074</v>
      </c>
      <c r="BJ170" s="10">
        <v>43</v>
      </c>
      <c r="BK170" s="2">
        <v>0.002743055555555556</v>
      </c>
      <c r="BL170" s="10">
        <v>40</v>
      </c>
      <c r="BM170" s="26" t="s">
        <v>273</v>
      </c>
      <c r="BN170" s="23"/>
      <c r="BO170" s="2">
        <v>0.012002314814814815</v>
      </c>
      <c r="BP170" s="10">
        <v>55</v>
      </c>
      <c r="BQ170" s="2">
        <v>0.009340277777777777</v>
      </c>
      <c r="BR170" s="10">
        <v>57</v>
      </c>
      <c r="BS170" s="2">
        <v>0.008252314814814815</v>
      </c>
      <c r="BT170" s="10">
        <v>47</v>
      </c>
      <c r="BU170" s="26">
        <f t="shared" si="35"/>
      </c>
      <c r="BV170" s="23"/>
      <c r="BY170" s="26" t="s">
        <v>273</v>
      </c>
      <c r="BZ170" s="23"/>
      <c r="CA170" s="26">
        <f>IF($B170&lt;&gt;"",BY170-BU170,"")</f>
      </c>
      <c r="CB170" s="23"/>
      <c r="CC170" s="26">
        <f>IF($B170&lt;&gt;"",CA170-BS170,"")</f>
      </c>
      <c r="CD170" s="23"/>
      <c r="CE170" s="26">
        <f>IF($B170&lt;&gt;"",CC170-BW170,"")</f>
      </c>
      <c r="CF170" s="23"/>
    </row>
    <row r="171" spans="1:84" ht="15">
      <c r="A171">
        <v>168</v>
      </c>
      <c r="B171" s="1"/>
      <c r="D171" s="5"/>
      <c r="E171" s="26">
        <f t="shared" si="31"/>
      </c>
      <c r="F171" s="23"/>
      <c r="G171" s="4">
        <v>2.6715277777777775</v>
      </c>
      <c r="H171" s="10"/>
      <c r="I171" s="3">
        <v>0.3826388888888889</v>
      </c>
      <c r="J171" s="10"/>
      <c r="K171" s="3">
        <v>0.12916666666666668</v>
      </c>
      <c r="L171" s="10"/>
      <c r="M171" s="3">
        <v>0.9111111111111111</v>
      </c>
      <c r="N171" s="10"/>
      <c r="O171" s="3">
        <v>0.2375</v>
      </c>
      <c r="P171" s="10"/>
      <c r="Q171" s="3">
        <v>0.22847222222222222</v>
      </c>
      <c r="R171" s="10"/>
      <c r="S171" s="3">
        <v>0.8722222222222222</v>
      </c>
      <c r="T171" s="10"/>
      <c r="U171" s="3">
        <v>0.06736111111111111</v>
      </c>
      <c r="V171" s="10"/>
      <c r="W171" s="3">
        <v>0.22291666666666665</v>
      </c>
      <c r="X171" s="10"/>
      <c r="Y171" s="3">
        <v>0.12916666666666668</v>
      </c>
      <c r="Z171" s="10"/>
      <c r="AA171" s="26">
        <f t="shared" si="30"/>
      </c>
      <c r="AB171" s="23"/>
      <c r="AC171" s="3">
        <v>0.1423611111111111</v>
      </c>
      <c r="AD171" s="10"/>
      <c r="AE171" s="3">
        <v>0.14166666666666666</v>
      </c>
      <c r="AF171" s="10"/>
      <c r="AG171" s="3">
        <v>0.2388888888888889</v>
      </c>
      <c r="AH171" s="10"/>
      <c r="AI171" t="s">
        <v>112</v>
      </c>
      <c r="AJ171" s="10"/>
      <c r="AK171" s="26">
        <f t="shared" si="32"/>
      </c>
      <c r="AL171" s="23"/>
      <c r="AM171" s="3">
        <v>0.30277777777777776</v>
      </c>
      <c r="AN171" s="10"/>
      <c r="AO171" s="3">
        <v>0.14791666666666667</v>
      </c>
      <c r="AP171" s="10"/>
      <c r="AQ171" s="26">
        <f t="shared" si="33"/>
      </c>
      <c r="AR171" s="23"/>
      <c r="AS171" s="3">
        <v>0.08958333333333333</v>
      </c>
      <c r="AT171" s="10"/>
      <c r="AU171" t="s">
        <v>51</v>
      </c>
      <c r="AV171" s="10"/>
      <c r="AW171" s="3">
        <v>0.12083333333333333</v>
      </c>
      <c r="AX171" s="10"/>
      <c r="AY171" s="3">
        <v>0.78125</v>
      </c>
      <c r="AZ171" s="10"/>
      <c r="BA171" s="26">
        <f t="shared" si="34"/>
      </c>
      <c r="BB171" s="23"/>
      <c r="BC171" s="3">
        <v>0.12430555555555556</v>
      </c>
      <c r="BD171" s="10"/>
      <c r="BE171" s="3">
        <v>0.01875</v>
      </c>
      <c r="BF171" s="10"/>
      <c r="BG171" s="3">
        <v>0.29305555555555557</v>
      </c>
      <c r="BH171" s="10"/>
      <c r="BI171" s="3">
        <v>0.08333333333333333</v>
      </c>
      <c r="BJ171" s="10"/>
      <c r="BK171" s="3">
        <v>0.036111111111111115</v>
      </c>
      <c r="BL171" s="10"/>
      <c r="BM171" s="26" t="s">
        <v>273</v>
      </c>
      <c r="BN171" s="23"/>
      <c r="BO171" s="3">
        <v>0.29305555555555557</v>
      </c>
      <c r="BP171" s="10"/>
      <c r="BQ171" s="3">
        <v>0.36944444444444446</v>
      </c>
      <c r="BR171" s="10"/>
      <c r="BS171" s="3">
        <v>0.2340277777777778</v>
      </c>
      <c r="BT171" s="10"/>
      <c r="BU171" s="26">
        <f t="shared" si="35"/>
      </c>
      <c r="BV171" s="23"/>
      <c r="BY171" s="26" t="s">
        <v>273</v>
      </c>
      <c r="BZ171" s="23"/>
      <c r="CA171" s="26">
        <f>IF($B171&lt;&gt;"",BY171-BU171,"")</f>
      </c>
      <c r="CB171" s="23"/>
      <c r="CC171" s="26">
        <f>IF($B171&lt;&gt;"",CA171-BS171,"")</f>
      </c>
      <c r="CD171" s="23"/>
      <c r="CE171" s="26">
        <f>IF($B171&lt;&gt;"",CC171-BW171,"")</f>
      </c>
      <c r="CF171" s="23"/>
    </row>
    <row r="172" spans="1:84" ht="15">
      <c r="A172">
        <v>169</v>
      </c>
      <c r="B172" s="1" t="s">
        <v>209</v>
      </c>
      <c r="C172" t="s">
        <v>210</v>
      </c>
      <c r="D172" s="6">
        <v>0.344224537037037</v>
      </c>
      <c r="E172" s="26">
        <f t="shared" si="31"/>
        <v>0.07766203703703703</v>
      </c>
      <c r="F172" s="23">
        <v>59</v>
      </c>
      <c r="G172" s="2">
        <v>0.08391203703703703</v>
      </c>
      <c r="H172" s="10">
        <v>59</v>
      </c>
      <c r="I172" s="2">
        <v>0.10027777777777779</v>
      </c>
      <c r="J172" s="10">
        <v>61</v>
      </c>
      <c r="K172" s="2">
        <v>0.10503472222222222</v>
      </c>
      <c r="L172" s="10">
        <v>61</v>
      </c>
      <c r="M172" s="2">
        <v>0.11288194444444444</v>
      </c>
      <c r="N172" s="10">
        <v>59</v>
      </c>
      <c r="O172" s="2">
        <v>0.11931712962962963</v>
      </c>
      <c r="P172" s="10">
        <v>59</v>
      </c>
      <c r="Q172" s="2">
        <v>0.1307986111111111</v>
      </c>
      <c r="R172" s="10">
        <v>58</v>
      </c>
      <c r="S172" s="2">
        <v>0.1514236111111111</v>
      </c>
      <c r="T172" s="10">
        <v>57</v>
      </c>
      <c r="U172" s="2">
        <v>0.15479166666666666</v>
      </c>
      <c r="V172" s="10">
        <v>57</v>
      </c>
      <c r="W172" s="2">
        <v>0.1753935185185185</v>
      </c>
      <c r="X172" s="10">
        <v>60</v>
      </c>
      <c r="Y172" s="2">
        <v>0.18336805555555555</v>
      </c>
      <c r="Z172" s="10">
        <v>59</v>
      </c>
      <c r="AA172" s="26">
        <f t="shared" si="30"/>
        <v>0.10570601851851852</v>
      </c>
      <c r="AB172" s="23">
        <v>60</v>
      </c>
      <c r="AC172" s="2">
        <v>0.1906712962962963</v>
      </c>
      <c r="AD172" s="10">
        <v>60</v>
      </c>
      <c r="AE172" s="2">
        <v>0.2049537037037037</v>
      </c>
      <c r="AF172" s="10">
        <v>60</v>
      </c>
      <c r="AG172" s="2">
        <v>0.21856481481481482</v>
      </c>
      <c r="AH172" s="10">
        <v>60</v>
      </c>
      <c r="AI172" s="2">
        <v>0.22664351851851852</v>
      </c>
      <c r="AJ172" s="10">
        <v>60</v>
      </c>
      <c r="AK172" s="26">
        <f t="shared" si="32"/>
        <v>0.043275462962962974</v>
      </c>
      <c r="AL172" s="23">
        <v>52</v>
      </c>
      <c r="AM172" s="2">
        <v>0.23925925925925925</v>
      </c>
      <c r="AN172" s="10">
        <v>59</v>
      </c>
      <c r="AO172" s="2">
        <v>0.2508680555555555</v>
      </c>
      <c r="AP172" s="10">
        <v>60</v>
      </c>
      <c r="AQ172" s="26">
        <f t="shared" si="33"/>
        <v>0.024224537037037003</v>
      </c>
      <c r="AR172" s="23">
        <v>42</v>
      </c>
      <c r="AS172" s="2">
        <v>0.2574652777777778</v>
      </c>
      <c r="AT172" s="10">
        <v>60</v>
      </c>
      <c r="AU172" s="2">
        <v>0.26046296296296295</v>
      </c>
      <c r="AV172" s="10">
        <v>60</v>
      </c>
      <c r="AW172" s="2">
        <v>0.26813657407407404</v>
      </c>
      <c r="AX172" s="10">
        <v>58</v>
      </c>
      <c r="AY172" s="2">
        <v>0.2884490740740741</v>
      </c>
      <c r="AZ172" s="10">
        <v>58</v>
      </c>
      <c r="BA172" s="26">
        <f t="shared" si="34"/>
        <v>0.03758101851851858</v>
      </c>
      <c r="BB172" s="23">
        <v>50</v>
      </c>
      <c r="BC172" s="2">
        <v>0.29332175925925924</v>
      </c>
      <c r="BD172" s="10">
        <v>58</v>
      </c>
      <c r="BE172" s="2">
        <v>0.29518518518518516</v>
      </c>
      <c r="BF172" s="10">
        <v>58</v>
      </c>
      <c r="BG172" s="2">
        <v>0.3086574074074074</v>
      </c>
      <c r="BH172" s="10">
        <v>59</v>
      </c>
      <c r="BJ172" s="10"/>
      <c r="BK172" s="2">
        <v>0.3167013888888889</v>
      </c>
      <c r="BL172" s="10">
        <v>59</v>
      </c>
      <c r="BM172" s="26">
        <v>0.014780092592592551</v>
      </c>
      <c r="BN172" s="23">
        <v>40</v>
      </c>
      <c r="BO172" s="2">
        <v>0.3285300925925926</v>
      </c>
      <c r="BP172" s="10">
        <v>59</v>
      </c>
      <c r="BQ172" s="2">
        <v>0.33594907407407404</v>
      </c>
      <c r="BR172" s="10">
        <v>59</v>
      </c>
      <c r="BS172" s="2">
        <v>0.344224537037037</v>
      </c>
      <c r="BT172" s="10">
        <v>58</v>
      </c>
      <c r="BU172" s="26">
        <f t="shared" si="35"/>
        <v>0.027523148148148102</v>
      </c>
      <c r="BV172" s="23">
        <v>53</v>
      </c>
      <c r="BW172" s="2">
        <v>0.344224537037037</v>
      </c>
      <c r="BY172" s="26">
        <v>0.09244212962962958</v>
      </c>
      <c r="BZ172" s="23">
        <v>57</v>
      </c>
      <c r="CA172" s="26">
        <f>AA172+BU172</f>
        <v>0.13322916666666662</v>
      </c>
      <c r="CB172" s="23">
        <v>57</v>
      </c>
      <c r="CC172" s="26">
        <f>AK172+BA172</f>
        <v>0.08085648148148156</v>
      </c>
      <c r="CD172" s="23">
        <v>48</v>
      </c>
      <c r="CE172" s="26">
        <f>AQ172</f>
        <v>0.024224537037037003</v>
      </c>
      <c r="CF172" s="23">
        <v>41</v>
      </c>
    </row>
    <row r="173" spans="1:84" ht="15">
      <c r="A173">
        <v>170</v>
      </c>
      <c r="B173" s="1"/>
      <c r="C173">
        <v>1043</v>
      </c>
      <c r="D173" s="5"/>
      <c r="E173" s="26">
        <f t="shared" si="31"/>
      </c>
      <c r="F173" s="23"/>
      <c r="G173" s="2">
        <v>0.08391203703703703</v>
      </c>
      <c r="H173" s="10">
        <v>59</v>
      </c>
      <c r="I173" s="2">
        <v>0.01636574074074074</v>
      </c>
      <c r="J173" s="10">
        <v>61</v>
      </c>
      <c r="K173" s="2">
        <v>0.004756944444444445</v>
      </c>
      <c r="L173" s="10">
        <v>48</v>
      </c>
      <c r="M173" s="2">
        <v>0.007847222222222222</v>
      </c>
      <c r="N173" s="10">
        <v>58</v>
      </c>
      <c r="O173" s="2">
        <v>0.006435185185185186</v>
      </c>
      <c r="P173" s="10">
        <v>54</v>
      </c>
      <c r="Q173" s="2">
        <v>0.011481481481481483</v>
      </c>
      <c r="R173" s="10">
        <v>54</v>
      </c>
      <c r="S173" s="2">
        <v>0.020625</v>
      </c>
      <c r="T173" s="10">
        <v>53</v>
      </c>
      <c r="U173" s="2">
        <v>0.003368055555555555</v>
      </c>
      <c r="V173" s="10">
        <v>47</v>
      </c>
      <c r="W173" s="2">
        <v>0.020601851851851854</v>
      </c>
      <c r="X173" s="10">
        <v>63</v>
      </c>
      <c r="Y173" s="2">
        <v>0.007974537037037037</v>
      </c>
      <c r="Z173" s="10">
        <v>49</v>
      </c>
      <c r="AA173" s="26">
        <f t="shared" si="30"/>
      </c>
      <c r="AB173" s="23"/>
      <c r="AC173" s="2">
        <v>0.007303240740740741</v>
      </c>
      <c r="AD173" s="10">
        <v>45</v>
      </c>
      <c r="AE173" s="2">
        <v>0.014282407407407409</v>
      </c>
      <c r="AF173" s="10">
        <v>57</v>
      </c>
      <c r="AG173" s="2">
        <v>0.013611111111111114</v>
      </c>
      <c r="AH173" s="10">
        <v>53</v>
      </c>
      <c r="AI173" s="2">
        <v>0.008078703703703704</v>
      </c>
      <c r="AJ173" s="10">
        <v>54</v>
      </c>
      <c r="AK173" s="26">
        <f t="shared" si="32"/>
      </c>
      <c r="AL173" s="23"/>
      <c r="AM173" s="2">
        <v>0.012615740740740742</v>
      </c>
      <c r="AN173" s="10">
        <v>42</v>
      </c>
      <c r="AO173" s="2">
        <v>0.011608796296296296</v>
      </c>
      <c r="AP173" s="10">
        <v>43</v>
      </c>
      <c r="AQ173" s="26">
        <f t="shared" si="33"/>
      </c>
      <c r="AR173" s="23"/>
      <c r="AS173" s="2">
        <v>0.006597222222222222</v>
      </c>
      <c r="AT173" s="10">
        <v>52</v>
      </c>
      <c r="AU173" s="2">
        <v>0.002997685185185185</v>
      </c>
      <c r="AV173" s="10">
        <v>3</v>
      </c>
      <c r="AW173" s="2">
        <v>0.007673611111111111</v>
      </c>
      <c r="AX173" s="10">
        <v>7</v>
      </c>
      <c r="AY173" s="2">
        <v>0.0203125</v>
      </c>
      <c r="AZ173" s="10">
        <v>56</v>
      </c>
      <c r="BA173" s="26">
        <f t="shared" si="34"/>
      </c>
      <c r="BB173" s="23"/>
      <c r="BC173" s="2">
        <v>0.004872685185185186</v>
      </c>
      <c r="BD173" s="10">
        <v>29</v>
      </c>
      <c r="BE173" s="2">
        <v>0.0018634259259259261</v>
      </c>
      <c r="BF173" s="10">
        <v>36</v>
      </c>
      <c r="BG173" s="2">
        <v>0.01347222222222222</v>
      </c>
      <c r="BH173" s="10">
        <v>58</v>
      </c>
      <c r="BJ173" s="10"/>
      <c r="BL173" s="10"/>
      <c r="BM173" s="26" t="s">
        <v>273</v>
      </c>
      <c r="BN173" s="23"/>
      <c r="BO173" s="2">
        <v>0.011828703703703704</v>
      </c>
      <c r="BP173" s="10">
        <v>54</v>
      </c>
      <c r="BQ173" s="2">
        <v>0.007418981481481481</v>
      </c>
      <c r="BR173" s="10">
        <v>55</v>
      </c>
      <c r="BS173" s="2">
        <v>0.008275462962962962</v>
      </c>
      <c r="BT173" s="10">
        <v>48</v>
      </c>
      <c r="BU173" s="26">
        <f t="shared" si="35"/>
      </c>
      <c r="BV173" s="23"/>
      <c r="BY173" s="26" t="s">
        <v>273</v>
      </c>
      <c r="BZ173" s="23"/>
      <c r="CA173" s="26">
        <f>IF($B173&lt;&gt;"",BY173-BU173,"")</f>
      </c>
      <c r="CB173" s="23"/>
      <c r="CC173" s="26">
        <f>IF($B173&lt;&gt;"",CA173-BS173,"")</f>
      </c>
      <c r="CD173" s="23"/>
      <c r="CE173" s="26">
        <f>IF($B173&lt;&gt;"",CC173-BW173,"")</f>
      </c>
      <c r="CF173" s="23"/>
    </row>
    <row r="174" spans="1:84" ht="15">
      <c r="A174">
        <v>171</v>
      </c>
      <c r="B174" s="1"/>
      <c r="D174" s="5"/>
      <c r="E174" s="26">
        <f t="shared" si="31"/>
      </c>
      <c r="F174" s="23"/>
      <c r="G174" s="4">
        <v>2.660416666666667</v>
      </c>
      <c r="H174" s="10"/>
      <c r="I174" s="3">
        <v>0.6659722222222222</v>
      </c>
      <c r="J174" s="10"/>
      <c r="K174" s="3">
        <v>0.10347222222222223</v>
      </c>
      <c r="L174" s="10"/>
      <c r="M174" s="3">
        <v>0.2986111111111111</v>
      </c>
      <c r="N174" s="10"/>
      <c r="O174" s="3">
        <v>0.20833333333333334</v>
      </c>
      <c r="P174" s="10"/>
      <c r="Q174" s="3">
        <v>0.35</v>
      </c>
      <c r="R174" s="10"/>
      <c r="S174" s="3">
        <v>0.7423611111111111</v>
      </c>
      <c r="T174" s="10"/>
      <c r="U174" s="3">
        <v>0.07916666666666666</v>
      </c>
      <c r="V174" s="10"/>
      <c r="W174" s="3">
        <v>0.81875</v>
      </c>
      <c r="X174" s="10"/>
      <c r="Y174" s="3">
        <v>0.18611111111111112</v>
      </c>
      <c r="Z174" s="10"/>
      <c r="AA174" s="26">
        <f t="shared" si="30"/>
      </c>
      <c r="AB174" s="23"/>
      <c r="AC174" s="3">
        <v>0.16111111111111112</v>
      </c>
      <c r="AD174" s="10"/>
      <c r="AE174" s="3">
        <v>0.19305555555555554</v>
      </c>
      <c r="AF174" s="10"/>
      <c r="AG174" s="3">
        <v>0.14652777777777778</v>
      </c>
      <c r="AH174" s="10"/>
      <c r="AI174" t="s">
        <v>211</v>
      </c>
      <c r="AJ174" s="10"/>
      <c r="AK174" s="26">
        <f t="shared" si="32"/>
      </c>
      <c r="AL174" s="23"/>
      <c r="AM174" s="3">
        <v>0.31875</v>
      </c>
      <c r="AN174" s="10"/>
      <c r="AO174" s="3">
        <v>0.2659722222222222</v>
      </c>
      <c r="AP174" s="10"/>
      <c r="AQ174" s="26">
        <f t="shared" si="33"/>
      </c>
      <c r="AR174" s="23"/>
      <c r="AS174" s="3">
        <v>0.15694444444444444</v>
      </c>
      <c r="AT174" s="10"/>
      <c r="AU174" t="s">
        <v>212</v>
      </c>
      <c r="AV174" s="10"/>
      <c r="AW174" t="s">
        <v>213</v>
      </c>
      <c r="AX174" s="10"/>
      <c r="AY174" s="3">
        <v>0.725</v>
      </c>
      <c r="AZ174" s="10"/>
      <c r="BA174" s="26">
        <f t="shared" si="34"/>
      </c>
      <c r="BB174" s="23"/>
      <c r="BC174" s="3">
        <v>0.06388888888888888</v>
      </c>
      <c r="BD174" s="10"/>
      <c r="BE174" s="3">
        <v>0.020833333333333332</v>
      </c>
      <c r="BF174" s="10"/>
      <c r="BG174" s="3">
        <v>0.4465277777777778</v>
      </c>
      <c r="BH174" s="10"/>
      <c r="BJ174" s="10"/>
      <c r="BL174" s="10"/>
      <c r="BM174" s="26" t="s">
        <v>273</v>
      </c>
      <c r="BN174" s="23"/>
      <c r="BO174" s="3">
        <v>0.2826388888888889</v>
      </c>
      <c r="BP174" s="10"/>
      <c r="BQ174" s="3">
        <v>0.25416666666666665</v>
      </c>
      <c r="BR174" s="10"/>
      <c r="BS174" s="3">
        <v>0.2354166666666667</v>
      </c>
      <c r="BT174" s="10"/>
      <c r="BU174" s="26">
        <f t="shared" si="35"/>
      </c>
      <c r="BV174" s="23"/>
      <c r="BY174" s="26" t="s">
        <v>273</v>
      </c>
      <c r="BZ174" s="23"/>
      <c r="CA174" s="26">
        <f>IF($B174&lt;&gt;"",BY174-BU174,"")</f>
      </c>
      <c r="CB174" s="23"/>
      <c r="CC174" s="26">
        <f>IF($B174&lt;&gt;"",CA174-BS174,"")</f>
      </c>
      <c r="CD174" s="23"/>
      <c r="CE174" s="26">
        <f>IF($B174&lt;&gt;"",CC174-BW174,"")</f>
      </c>
      <c r="CF174" s="23"/>
    </row>
    <row r="175" spans="1:84" ht="15">
      <c r="A175">
        <v>172</v>
      </c>
      <c r="B175" s="1" t="s">
        <v>214</v>
      </c>
      <c r="C175" t="s">
        <v>215</v>
      </c>
      <c r="D175" s="6">
        <v>0.34456018518518516</v>
      </c>
      <c r="E175" s="26">
        <f t="shared" si="31"/>
        <v>0.06314814814814813</v>
      </c>
      <c r="F175" s="23">
        <v>55</v>
      </c>
      <c r="G175" s="2">
        <v>0.06939814814814814</v>
      </c>
      <c r="H175" s="10">
        <v>55</v>
      </c>
      <c r="I175" s="2">
        <v>0.07795138888888889</v>
      </c>
      <c r="J175" s="10">
        <v>53</v>
      </c>
      <c r="K175" s="2">
        <v>0.08342592592592592</v>
      </c>
      <c r="L175" s="10">
        <v>52</v>
      </c>
      <c r="M175" s="2">
        <v>0.08946759259259258</v>
      </c>
      <c r="N175" s="10">
        <v>52</v>
      </c>
      <c r="O175" s="2">
        <v>0.10006944444444445</v>
      </c>
      <c r="P175" s="10">
        <v>53</v>
      </c>
      <c r="Q175" s="2">
        <v>0.1175</v>
      </c>
      <c r="R175" s="10">
        <v>55</v>
      </c>
      <c r="S175" s="2">
        <v>0.14064814814814816</v>
      </c>
      <c r="T175" s="10">
        <v>56</v>
      </c>
      <c r="U175" s="2">
        <v>0.14475694444444445</v>
      </c>
      <c r="V175" s="10">
        <v>56</v>
      </c>
      <c r="W175" s="2">
        <v>0.158125</v>
      </c>
      <c r="X175" s="10">
        <v>56</v>
      </c>
      <c r="Y175" s="2">
        <v>0.16577546296296297</v>
      </c>
      <c r="Z175" s="10">
        <v>55</v>
      </c>
      <c r="AA175" s="26">
        <f aca="true" t="shared" si="36" ref="AA175:AA192">IF($B175&lt;&gt;"",Y175-E175,"")</f>
        <v>0.10262731481481484</v>
      </c>
      <c r="AB175" s="23">
        <v>57</v>
      </c>
      <c r="AC175" s="2">
        <v>0.17487268518518517</v>
      </c>
      <c r="AD175" s="10">
        <v>56</v>
      </c>
      <c r="AE175" s="2">
        <v>0.18835648148148146</v>
      </c>
      <c r="AF175" s="10">
        <v>56</v>
      </c>
      <c r="AG175" s="2">
        <v>0.20152777777777778</v>
      </c>
      <c r="AH175" s="10">
        <v>56</v>
      </c>
      <c r="AI175" s="2">
        <v>0.2091550925925926</v>
      </c>
      <c r="AJ175" s="10">
        <v>56</v>
      </c>
      <c r="AK175" s="26">
        <f t="shared" si="32"/>
        <v>0.04337962962962963</v>
      </c>
      <c r="AL175" s="23">
        <v>54</v>
      </c>
      <c r="AM175" s="2">
        <v>0.22520833333333334</v>
      </c>
      <c r="AN175" s="10">
        <v>56</v>
      </c>
      <c r="AO175" s="2">
        <v>0.23877314814814818</v>
      </c>
      <c r="AP175" s="10">
        <v>56</v>
      </c>
      <c r="AQ175" s="26">
        <f t="shared" si="33"/>
        <v>0.029618055555555578</v>
      </c>
      <c r="AR175" s="23">
        <v>56</v>
      </c>
      <c r="AS175" s="2">
        <v>0.24541666666666664</v>
      </c>
      <c r="AT175" s="10">
        <v>57</v>
      </c>
      <c r="AU175" s="2">
        <v>0.24864583333333334</v>
      </c>
      <c r="AV175" s="10">
        <v>56</v>
      </c>
      <c r="AW175" s="2">
        <v>0.25582175925925926</v>
      </c>
      <c r="AX175" s="10">
        <v>53</v>
      </c>
      <c r="AY175" s="2">
        <v>0.2836574074074074</v>
      </c>
      <c r="AZ175" s="10">
        <v>56</v>
      </c>
      <c r="BA175" s="26">
        <f t="shared" si="34"/>
        <v>0.044884259259259235</v>
      </c>
      <c r="BB175" s="23">
        <v>61</v>
      </c>
      <c r="BC175" s="2">
        <v>0.2921412037037037</v>
      </c>
      <c r="BD175" s="10">
        <v>57</v>
      </c>
      <c r="BE175" s="2">
        <v>0.29466435185185186</v>
      </c>
      <c r="BF175" s="10">
        <v>57</v>
      </c>
      <c r="BG175" s="2">
        <v>0.3053356481481481</v>
      </c>
      <c r="BH175" s="10">
        <v>58</v>
      </c>
      <c r="BJ175" s="10"/>
      <c r="BK175" s="2">
        <v>0.31627314814814816</v>
      </c>
      <c r="BL175" s="10">
        <v>58</v>
      </c>
      <c r="BM175" s="26">
        <v>0.021944444444444454</v>
      </c>
      <c r="BN175" s="23">
        <v>57</v>
      </c>
      <c r="BO175" s="2">
        <v>0.32849537037037035</v>
      </c>
      <c r="BP175" s="10">
        <v>58</v>
      </c>
      <c r="BQ175" s="2">
        <v>0.334837962962963</v>
      </c>
      <c r="BR175" s="10">
        <v>58</v>
      </c>
      <c r="BS175" s="2">
        <v>0.34456018518518516</v>
      </c>
      <c r="BT175" s="10">
        <v>59</v>
      </c>
      <c r="BU175" s="26">
        <f t="shared" si="35"/>
        <v>0.028287037037037</v>
      </c>
      <c r="BV175" s="23">
        <v>54</v>
      </c>
      <c r="BW175" s="2">
        <v>0.34456018518518516</v>
      </c>
      <c r="BY175" s="26">
        <v>0.08509259259259258</v>
      </c>
      <c r="BZ175" s="23">
        <v>55</v>
      </c>
      <c r="CA175" s="26">
        <f>AA175+BU175</f>
        <v>0.13091435185185185</v>
      </c>
      <c r="CB175" s="23">
        <v>56</v>
      </c>
      <c r="CC175" s="26">
        <f>AK175+BA175</f>
        <v>0.08826388888888886</v>
      </c>
      <c r="CD175" s="23">
        <v>53</v>
      </c>
      <c r="CE175" s="26">
        <f>AQ175</f>
        <v>0.029618055555555578</v>
      </c>
      <c r="CF175" s="23">
        <v>53</v>
      </c>
    </row>
    <row r="176" spans="1:84" ht="15">
      <c r="A176">
        <v>173</v>
      </c>
      <c r="B176" s="1"/>
      <c r="C176">
        <v>1057</v>
      </c>
      <c r="D176" s="5"/>
      <c r="E176" s="26">
        <f t="shared" si="31"/>
      </c>
      <c r="F176" s="23"/>
      <c r="G176" s="2">
        <v>0.06939814814814814</v>
      </c>
      <c r="H176" s="10">
        <v>55</v>
      </c>
      <c r="I176" s="2">
        <v>0.008553240740740741</v>
      </c>
      <c r="J176" s="10">
        <v>40</v>
      </c>
      <c r="K176" s="2">
        <v>0.005474537037037037</v>
      </c>
      <c r="L176" s="10">
        <v>53</v>
      </c>
      <c r="M176" s="2">
        <v>0.0060416666666666665</v>
      </c>
      <c r="N176" s="10">
        <v>52</v>
      </c>
      <c r="O176" s="2">
        <v>0.010601851851851854</v>
      </c>
      <c r="P176" s="10">
        <v>63</v>
      </c>
      <c r="Q176" s="2">
        <v>0.017430555555555557</v>
      </c>
      <c r="R176" s="10">
        <v>60</v>
      </c>
      <c r="S176" s="2">
        <v>0.02314814814814815</v>
      </c>
      <c r="T176" s="10">
        <v>60</v>
      </c>
      <c r="U176" s="2">
        <v>0.004108796296296297</v>
      </c>
      <c r="V176" s="10">
        <v>55</v>
      </c>
      <c r="W176" s="2">
        <v>0.013368055555555557</v>
      </c>
      <c r="X176" s="10">
        <v>53</v>
      </c>
      <c r="Y176" s="2">
        <v>0.007650462962962963</v>
      </c>
      <c r="Z176" s="10">
        <v>46</v>
      </c>
      <c r="AA176" s="26">
        <f t="shared" si="36"/>
      </c>
      <c r="AB176" s="23"/>
      <c r="AC176" s="2">
        <v>0.009097222222222222</v>
      </c>
      <c r="AD176" s="10">
        <v>56</v>
      </c>
      <c r="AE176" s="2">
        <v>0.013483796296296298</v>
      </c>
      <c r="AF176" s="10">
        <v>50</v>
      </c>
      <c r="AG176" s="2">
        <v>0.013171296296296294</v>
      </c>
      <c r="AH176" s="10">
        <v>46</v>
      </c>
      <c r="AI176" s="2">
        <v>0.007627314814814815</v>
      </c>
      <c r="AJ176" s="10">
        <v>46</v>
      </c>
      <c r="AK176" s="26">
        <f t="shared" si="32"/>
      </c>
      <c r="AL176" s="23"/>
      <c r="AM176" s="2">
        <v>0.01605324074074074</v>
      </c>
      <c r="AN176" s="10">
        <v>58</v>
      </c>
      <c r="AO176" s="2">
        <v>0.013564814814814816</v>
      </c>
      <c r="AP176" s="10">
        <v>52</v>
      </c>
      <c r="AQ176" s="26">
        <f t="shared" si="33"/>
      </c>
      <c r="AR176" s="23"/>
      <c r="AS176" s="2">
        <v>0.006643518518518518</v>
      </c>
      <c r="AT176" s="10">
        <v>53</v>
      </c>
      <c r="AU176" s="2">
        <v>0.0032291666666666666</v>
      </c>
      <c r="AV176" s="10">
        <v>6</v>
      </c>
      <c r="AW176" s="2">
        <v>0.007175925925925926</v>
      </c>
      <c r="AX176" s="10">
        <v>4</v>
      </c>
      <c r="AY176" s="2">
        <v>0.02783564814814815</v>
      </c>
      <c r="AZ176" s="10">
        <v>62</v>
      </c>
      <c r="BA176" s="26">
        <f t="shared" si="34"/>
      </c>
      <c r="BB176" s="23"/>
      <c r="BC176" s="2">
        <v>0.008483796296296297</v>
      </c>
      <c r="BD176" s="10">
        <v>58</v>
      </c>
      <c r="BE176" s="2">
        <v>0.002523148148148148</v>
      </c>
      <c r="BF176" s="10">
        <v>56</v>
      </c>
      <c r="BG176" s="2">
        <v>0.010671296296296297</v>
      </c>
      <c r="BH176" s="10">
        <v>52</v>
      </c>
      <c r="BJ176" s="10"/>
      <c r="BL176" s="10"/>
      <c r="BM176" s="26" t="s">
        <v>273</v>
      </c>
      <c r="BN176" s="23"/>
      <c r="BO176" s="2">
        <v>0.012222222222222223</v>
      </c>
      <c r="BP176" s="10">
        <v>56</v>
      </c>
      <c r="BQ176" s="2">
        <v>0.0063425925925925915</v>
      </c>
      <c r="BR176" s="10">
        <v>50</v>
      </c>
      <c r="BS176" s="2">
        <v>0.009722222222222222</v>
      </c>
      <c r="BT176" s="10">
        <v>56</v>
      </c>
      <c r="BU176" s="26">
        <f t="shared" si="35"/>
      </c>
      <c r="BV176" s="23"/>
      <c r="BY176" s="26" t="s">
        <v>273</v>
      </c>
      <c r="BZ176" s="23"/>
      <c r="CA176" s="26">
        <f>IF($B176&lt;&gt;"",BY176-BU176,"")</f>
      </c>
      <c r="CB176" s="23"/>
      <c r="CC176" s="26">
        <f>IF($B176&lt;&gt;"",CA176-BS176,"")</f>
      </c>
      <c r="CD176" s="23"/>
      <c r="CE176" s="26">
        <f>IF($B176&lt;&gt;"",CC176-BW176,"")</f>
      </c>
      <c r="CF176" s="23"/>
    </row>
    <row r="177" spans="1:84" ht="15">
      <c r="A177">
        <v>174</v>
      </c>
      <c r="B177" s="1"/>
      <c r="D177" s="5"/>
      <c r="E177" s="26">
        <f t="shared" si="31"/>
      </c>
      <c r="F177" s="23"/>
      <c r="G177" s="4">
        <v>1.7895833333333335</v>
      </c>
      <c r="H177" s="10"/>
      <c r="I177" s="3">
        <v>0.19722222222222222</v>
      </c>
      <c r="J177" s="10"/>
      <c r="K177" s="3">
        <v>0.14652777777777778</v>
      </c>
      <c r="L177" s="10"/>
      <c r="M177" s="3">
        <v>0.19027777777777777</v>
      </c>
      <c r="N177" s="10"/>
      <c r="O177" s="3">
        <v>0.4583333333333333</v>
      </c>
      <c r="P177" s="10"/>
      <c r="Q177" s="3">
        <v>0.7069444444444444</v>
      </c>
      <c r="R177" s="10"/>
      <c r="S177" s="3">
        <v>0.89375</v>
      </c>
      <c r="T177" s="10"/>
      <c r="U177" s="3">
        <v>0.12361111111111112</v>
      </c>
      <c r="V177" s="10"/>
      <c r="W177" s="3">
        <v>0.3847222222222222</v>
      </c>
      <c r="X177" s="10"/>
      <c r="Y177" s="3">
        <v>0.16666666666666666</v>
      </c>
      <c r="Z177" s="10"/>
      <c r="AA177" s="26">
        <f t="shared" si="36"/>
      </c>
      <c r="AB177" s="23"/>
      <c r="AC177" s="3">
        <v>0.26875</v>
      </c>
      <c r="AD177" s="10"/>
      <c r="AE177" s="3">
        <v>0.1451388888888889</v>
      </c>
      <c r="AF177" s="10"/>
      <c r="AG177" s="3">
        <v>0.12013888888888889</v>
      </c>
      <c r="AH177" s="10"/>
      <c r="AI177" t="s">
        <v>216</v>
      </c>
      <c r="AJ177" s="10"/>
      <c r="AK177" s="26">
        <f t="shared" si="32"/>
      </c>
      <c r="AL177" s="23"/>
      <c r="AM177" s="3">
        <v>0.525</v>
      </c>
      <c r="AN177" s="10"/>
      <c r="AO177" s="3">
        <v>0.3833333333333333</v>
      </c>
      <c r="AP177" s="10"/>
      <c r="AQ177" s="26">
        <f t="shared" si="33"/>
      </c>
      <c r="AR177" s="23"/>
      <c r="AS177" s="3">
        <v>0.15972222222222224</v>
      </c>
      <c r="AT177" s="10"/>
      <c r="AU177" t="s">
        <v>217</v>
      </c>
      <c r="AV177" s="10"/>
      <c r="AW177" t="s">
        <v>218</v>
      </c>
      <c r="AX177" s="10"/>
      <c r="AY177" s="4">
        <v>1.176388888888889</v>
      </c>
      <c r="AZ177" s="10"/>
      <c r="BA177" s="26">
        <f t="shared" si="34"/>
      </c>
      <c r="BB177" s="23"/>
      <c r="BC177" s="3">
        <v>0.28055555555555556</v>
      </c>
      <c r="BD177" s="10"/>
      <c r="BE177" s="3">
        <v>0.06041666666666667</v>
      </c>
      <c r="BF177" s="10"/>
      <c r="BG177" s="3">
        <v>0.27847222222222223</v>
      </c>
      <c r="BH177" s="10"/>
      <c r="BJ177" s="10"/>
      <c r="BL177" s="10"/>
      <c r="BM177" s="26" t="s">
        <v>273</v>
      </c>
      <c r="BN177" s="23"/>
      <c r="BO177" s="3">
        <v>0.30625</v>
      </c>
      <c r="BP177" s="10"/>
      <c r="BQ177" s="3">
        <v>0.18958333333333333</v>
      </c>
      <c r="BR177" s="10"/>
      <c r="BS177" s="3">
        <v>0.32222222222222224</v>
      </c>
      <c r="BT177" s="10"/>
      <c r="BU177" s="26">
        <f t="shared" si="35"/>
      </c>
      <c r="BV177" s="23"/>
      <c r="BY177" s="26" t="s">
        <v>273</v>
      </c>
      <c r="BZ177" s="23"/>
      <c r="CA177" s="26">
        <f>IF($B177&lt;&gt;"",BY177-BU177,"")</f>
      </c>
      <c r="CB177" s="23"/>
      <c r="CC177" s="26">
        <f>IF($B177&lt;&gt;"",CA177-BS177,"")</f>
      </c>
      <c r="CD177" s="23"/>
      <c r="CE177" s="26">
        <f>IF($B177&lt;&gt;"",CC177-BW177,"")</f>
      </c>
      <c r="CF177" s="23"/>
    </row>
    <row r="178" spans="1:84" ht="15">
      <c r="A178">
        <v>175</v>
      </c>
      <c r="B178" s="1" t="s">
        <v>219</v>
      </c>
      <c r="C178" t="s">
        <v>220</v>
      </c>
      <c r="D178" s="6">
        <v>0.37787037037037036</v>
      </c>
      <c r="E178" s="26">
        <f t="shared" si="31"/>
        <v>0.07778935185185185</v>
      </c>
      <c r="F178" s="23">
        <v>61</v>
      </c>
      <c r="G178" s="2">
        <v>0.08403935185185185</v>
      </c>
      <c r="H178" s="10">
        <v>61</v>
      </c>
      <c r="I178" s="2">
        <v>0.09614583333333333</v>
      </c>
      <c r="J178" s="10">
        <v>60</v>
      </c>
      <c r="K178" s="2">
        <v>0.10202546296296296</v>
      </c>
      <c r="L178" s="10">
        <v>60</v>
      </c>
      <c r="M178" s="2">
        <v>0.10800925925925926</v>
      </c>
      <c r="N178" s="10">
        <v>57</v>
      </c>
      <c r="O178" s="2">
        <v>0.11744212962962963</v>
      </c>
      <c r="P178" s="10">
        <v>58</v>
      </c>
      <c r="Q178" s="2">
        <v>0.1307060185185185</v>
      </c>
      <c r="R178" s="10">
        <v>57</v>
      </c>
      <c r="S178" s="2">
        <v>0.15516203703703704</v>
      </c>
      <c r="T178" s="10">
        <v>58</v>
      </c>
      <c r="U178" s="2">
        <v>0.15983796296296296</v>
      </c>
      <c r="V178" s="10">
        <v>59</v>
      </c>
      <c r="W178" s="2">
        <v>0.17210648148148147</v>
      </c>
      <c r="X178" s="10">
        <v>58</v>
      </c>
      <c r="Y178" s="2">
        <v>0.18145833333333336</v>
      </c>
      <c r="Z178" s="10">
        <v>58</v>
      </c>
      <c r="AA178" s="26">
        <f t="shared" si="36"/>
        <v>0.10366898148148151</v>
      </c>
      <c r="AB178" s="23">
        <v>58</v>
      </c>
      <c r="AC178" s="2">
        <v>0.18858796296296296</v>
      </c>
      <c r="AD178" s="10">
        <v>59</v>
      </c>
      <c r="AE178" s="2">
        <v>0.20180555555555557</v>
      </c>
      <c r="AF178" s="10">
        <v>59</v>
      </c>
      <c r="AG178" s="2">
        <v>0.21505787037037039</v>
      </c>
      <c r="AH178" s="10">
        <v>59</v>
      </c>
      <c r="AI178" s="2">
        <v>0.22285879629629632</v>
      </c>
      <c r="AJ178" s="10">
        <v>59</v>
      </c>
      <c r="AK178" s="26">
        <f t="shared" si="32"/>
        <v>0.04140046296296296</v>
      </c>
      <c r="AL178" s="23">
        <v>44</v>
      </c>
      <c r="AN178" s="10"/>
      <c r="AO178" s="2">
        <v>0.22773148148148148</v>
      </c>
      <c r="AP178" s="10">
        <v>51</v>
      </c>
      <c r="AQ178" s="26">
        <f t="shared" si="33"/>
        <v>0.0048726851851851605</v>
      </c>
      <c r="AR178" s="23" t="s">
        <v>272</v>
      </c>
      <c r="AS178" s="2">
        <v>0.23369212962962962</v>
      </c>
      <c r="AT178" s="10">
        <v>51</v>
      </c>
      <c r="AU178" s="2">
        <v>0.23994212962962966</v>
      </c>
      <c r="AV178" s="10">
        <v>51</v>
      </c>
      <c r="AW178" s="2">
        <v>0.253125</v>
      </c>
      <c r="AX178" s="10">
        <v>51</v>
      </c>
      <c r="AY178" s="2">
        <v>0.26351851851851854</v>
      </c>
      <c r="AZ178" s="10">
        <v>51</v>
      </c>
      <c r="BA178" s="26">
        <f t="shared" si="34"/>
        <v>0.03578703703703706</v>
      </c>
      <c r="BB178" s="23">
        <v>47</v>
      </c>
      <c r="BC178" s="2">
        <v>0.27221064814814816</v>
      </c>
      <c r="BD178" s="10">
        <v>51</v>
      </c>
      <c r="BE178" s="2">
        <v>0.2757523148148148</v>
      </c>
      <c r="BF178" s="10">
        <v>51</v>
      </c>
      <c r="BG178" s="2">
        <v>0.28314814814814815</v>
      </c>
      <c r="BH178" s="10">
        <v>51</v>
      </c>
      <c r="BI178" s="2">
        <v>0.2892361111111111</v>
      </c>
      <c r="BJ178" s="10">
        <v>53</v>
      </c>
      <c r="BK178" s="2">
        <v>0.29310185185185184</v>
      </c>
      <c r="BL178" s="10">
        <v>53</v>
      </c>
      <c r="BM178" s="26">
        <v>0.0221875</v>
      </c>
      <c r="BN178" s="23">
        <v>58</v>
      </c>
      <c r="BO178" s="2">
        <v>0.3056597222222222</v>
      </c>
      <c r="BP178" s="10">
        <v>53</v>
      </c>
      <c r="BQ178" s="2">
        <v>0.32655092592592594</v>
      </c>
      <c r="BR178" s="10">
        <v>54</v>
      </c>
      <c r="BS178" s="2">
        <v>0.3362037037037037</v>
      </c>
      <c r="BT178" s="10">
        <v>56</v>
      </c>
      <c r="BU178" s="26">
        <f t="shared" si="35"/>
        <v>0.04310185185185189</v>
      </c>
      <c r="BV178" s="23">
        <v>59</v>
      </c>
      <c r="BW178" s="2">
        <v>0.37787037037037036</v>
      </c>
      <c r="BY178" s="26">
        <v>0.0999768518518518</v>
      </c>
      <c r="BZ178" s="23">
        <v>59</v>
      </c>
      <c r="CA178" s="26">
        <f>AA178+BU178</f>
        <v>0.1467708333333334</v>
      </c>
      <c r="CB178" s="23">
        <v>58</v>
      </c>
      <c r="CC178" s="26">
        <f>AK178+BA178</f>
        <v>0.07718750000000002</v>
      </c>
      <c r="CD178" s="23">
        <v>43</v>
      </c>
      <c r="CE178" s="26">
        <f>AQ178</f>
        <v>0.0048726851851851605</v>
      </c>
      <c r="CF178" s="23" t="s">
        <v>272</v>
      </c>
    </row>
    <row r="179" spans="1:84" ht="15">
      <c r="A179">
        <v>176</v>
      </c>
      <c r="B179" s="1"/>
      <c r="C179">
        <v>1029</v>
      </c>
      <c r="D179" s="5"/>
      <c r="E179" s="26">
        <f t="shared" si="31"/>
      </c>
      <c r="F179" s="23"/>
      <c r="G179" s="2">
        <v>0.08403935185185185</v>
      </c>
      <c r="H179" s="10">
        <v>61</v>
      </c>
      <c r="I179" s="2">
        <v>0.012106481481481482</v>
      </c>
      <c r="J179" s="10">
        <v>57</v>
      </c>
      <c r="K179" s="2">
        <v>0.00587962962962963</v>
      </c>
      <c r="L179" s="10">
        <v>57</v>
      </c>
      <c r="M179" s="2">
        <v>0.005983796296296296</v>
      </c>
      <c r="N179" s="10">
        <v>51</v>
      </c>
      <c r="O179" s="2">
        <v>0.009432870370370371</v>
      </c>
      <c r="P179" s="10">
        <v>62</v>
      </c>
      <c r="Q179" s="2">
        <v>0.01326388888888889</v>
      </c>
      <c r="R179" s="10">
        <v>56</v>
      </c>
      <c r="S179" s="2">
        <v>0.02445601851851852</v>
      </c>
      <c r="T179" s="10">
        <v>63</v>
      </c>
      <c r="U179" s="2">
        <v>0.004675925925925926</v>
      </c>
      <c r="V179" s="10">
        <v>60</v>
      </c>
      <c r="W179" s="2">
        <v>0.012268518518518519</v>
      </c>
      <c r="X179" s="10">
        <v>46</v>
      </c>
      <c r="Y179" s="2">
        <v>0.009351851851851853</v>
      </c>
      <c r="Z179" s="10">
        <v>61</v>
      </c>
      <c r="AA179" s="26">
        <f t="shared" si="36"/>
      </c>
      <c r="AB179" s="23"/>
      <c r="AC179" s="2">
        <v>0.007129629629629631</v>
      </c>
      <c r="AD179" s="10">
        <v>42</v>
      </c>
      <c r="AE179" s="2">
        <v>0.013217592592592593</v>
      </c>
      <c r="AF179" s="10">
        <v>43</v>
      </c>
      <c r="AG179" s="2">
        <v>0.013252314814814814</v>
      </c>
      <c r="AH179" s="10">
        <v>47</v>
      </c>
      <c r="AI179" s="2">
        <v>0.0078009259259259256</v>
      </c>
      <c r="AJ179" s="10">
        <v>50</v>
      </c>
      <c r="AK179" s="26">
        <f t="shared" si="32"/>
      </c>
      <c r="AL179" s="23"/>
      <c r="AN179" s="10"/>
      <c r="AP179" s="10"/>
      <c r="AQ179" s="26">
        <f t="shared" si="33"/>
      </c>
      <c r="AR179" s="23"/>
      <c r="AS179" s="2">
        <v>0.005960648148148149</v>
      </c>
      <c r="AT179" s="10">
        <v>48</v>
      </c>
      <c r="AU179" s="2">
        <v>0.00625</v>
      </c>
      <c r="AV179" s="10">
        <v>55</v>
      </c>
      <c r="AW179" s="2">
        <v>0.01318287037037037</v>
      </c>
      <c r="AX179" s="10">
        <v>58</v>
      </c>
      <c r="AY179" s="2">
        <v>0.010393518518518519</v>
      </c>
      <c r="AZ179" s="10">
        <v>46</v>
      </c>
      <c r="BA179" s="26">
        <f t="shared" si="34"/>
      </c>
      <c r="BB179" s="23"/>
      <c r="BC179" s="2">
        <v>0.008692129629629631</v>
      </c>
      <c r="BD179" s="10">
        <v>59</v>
      </c>
      <c r="BE179" s="2">
        <v>0.0035416666666666665</v>
      </c>
      <c r="BF179" s="10">
        <v>59</v>
      </c>
      <c r="BG179" s="2">
        <v>0.007395833333333334</v>
      </c>
      <c r="BH179" s="10">
        <v>30</v>
      </c>
      <c r="BI179" s="2">
        <v>0.006087962962962964</v>
      </c>
      <c r="BJ179" s="10">
        <v>54</v>
      </c>
      <c r="BK179" s="2">
        <v>0.0038657407407407408</v>
      </c>
      <c r="BL179" s="10">
        <v>56</v>
      </c>
      <c r="BM179" s="26" t="s">
        <v>273</v>
      </c>
      <c r="BN179" s="23"/>
      <c r="BO179" s="2">
        <v>0.01255787037037037</v>
      </c>
      <c r="BP179" s="10">
        <v>57</v>
      </c>
      <c r="BQ179" s="2">
        <v>0.020891203703703703</v>
      </c>
      <c r="BR179" s="10">
        <v>58</v>
      </c>
      <c r="BS179" s="2">
        <v>0.009652777777777777</v>
      </c>
      <c r="BT179" s="10">
        <v>55</v>
      </c>
      <c r="BU179" s="26">
        <f t="shared" si="35"/>
      </c>
      <c r="BV179" s="23"/>
      <c r="BY179" s="26" t="s">
        <v>273</v>
      </c>
      <c r="BZ179" s="23"/>
      <c r="CA179" s="26">
        <f>IF($B179&lt;&gt;"",BY179-BU179,"")</f>
      </c>
      <c r="CB179" s="23"/>
      <c r="CC179" s="26">
        <f>IF($B179&lt;&gt;"",CA179-BS179,"")</f>
      </c>
      <c r="CD179" s="23"/>
      <c r="CE179" s="26">
        <f>IF($B179&lt;&gt;"",CC179-BW179,"")</f>
      </c>
      <c r="CF179" s="23"/>
    </row>
    <row r="180" spans="1:84" ht="15">
      <c r="A180">
        <v>177</v>
      </c>
      <c r="B180" s="1"/>
      <c r="D180" s="5"/>
      <c r="E180" s="26">
        <f t="shared" si="31"/>
      </c>
      <c r="F180" s="23"/>
      <c r="G180" s="4">
        <v>2.6680555555555556</v>
      </c>
      <c r="H180" s="10"/>
      <c r="I180" s="3">
        <v>0.41041666666666665</v>
      </c>
      <c r="J180" s="10"/>
      <c r="K180" s="3">
        <v>0.1708333333333333</v>
      </c>
      <c r="L180" s="10"/>
      <c r="M180" s="3">
        <v>0.18680555555555556</v>
      </c>
      <c r="N180" s="10"/>
      <c r="O180" s="3">
        <v>0.38819444444444445</v>
      </c>
      <c r="P180" s="10"/>
      <c r="Q180" s="3">
        <v>0.45694444444444443</v>
      </c>
      <c r="R180" s="10"/>
      <c r="S180" s="3">
        <v>0.9722222222222222</v>
      </c>
      <c r="T180" s="10"/>
      <c r="U180" s="3">
        <v>0.15763888888888888</v>
      </c>
      <c r="V180" s="10"/>
      <c r="W180" s="3">
        <v>0.31875</v>
      </c>
      <c r="X180" s="10"/>
      <c r="Y180" s="3">
        <v>0.26875</v>
      </c>
      <c r="Z180" s="10"/>
      <c r="AA180" s="26">
        <f t="shared" si="36"/>
      </c>
      <c r="AB180" s="23"/>
      <c r="AC180" s="3">
        <v>0.15069444444444444</v>
      </c>
      <c r="AD180" s="10"/>
      <c r="AE180" s="3">
        <v>0.12916666666666668</v>
      </c>
      <c r="AF180" s="10"/>
      <c r="AG180" s="3">
        <v>0.125</v>
      </c>
      <c r="AH180" s="10"/>
      <c r="AI180" t="s">
        <v>206</v>
      </c>
      <c r="AJ180" s="10"/>
      <c r="AK180" s="26">
        <f t="shared" si="32"/>
      </c>
      <c r="AL180" s="23"/>
      <c r="AN180" s="10"/>
      <c r="AP180" s="10"/>
      <c r="AQ180" s="26">
        <f t="shared" si="33"/>
      </c>
      <c r="AR180" s="23"/>
      <c r="AS180" s="3">
        <v>0.11875</v>
      </c>
      <c r="AT180" s="10"/>
      <c r="AU180" s="3">
        <v>0.1111111111111111</v>
      </c>
      <c r="AV180" s="10"/>
      <c r="AW180" s="3">
        <v>0.2972222222222222</v>
      </c>
      <c r="AX180" s="10"/>
      <c r="AY180" s="3">
        <v>0.12986111111111112</v>
      </c>
      <c r="AZ180" s="10"/>
      <c r="BA180" s="26">
        <f t="shared" si="34"/>
      </c>
      <c r="BB180" s="23"/>
      <c r="BC180" s="3">
        <v>0.29305555555555557</v>
      </c>
      <c r="BD180" s="10"/>
      <c r="BE180" s="3">
        <v>0.12152777777777778</v>
      </c>
      <c r="BF180" s="10"/>
      <c r="BG180" s="3">
        <v>0.08194444444444444</v>
      </c>
      <c r="BH180" s="10"/>
      <c r="BI180" s="3">
        <v>0.14791666666666667</v>
      </c>
      <c r="BJ180" s="10"/>
      <c r="BK180" s="3">
        <v>0.10347222222222223</v>
      </c>
      <c r="BL180" s="10"/>
      <c r="BM180" s="26" t="s">
        <v>273</v>
      </c>
      <c r="BN180" s="23"/>
      <c r="BO180" s="3">
        <v>0.3263888888888889</v>
      </c>
      <c r="BP180" s="10"/>
      <c r="BQ180" s="4">
        <v>1.0625</v>
      </c>
      <c r="BR180" s="10"/>
      <c r="BS180" s="3">
        <v>0.31805555555555554</v>
      </c>
      <c r="BT180" s="10"/>
      <c r="BU180" s="26">
        <f t="shared" si="35"/>
      </c>
      <c r="BV180" s="23"/>
      <c r="BY180" s="26" t="s">
        <v>273</v>
      </c>
      <c r="BZ180" s="23"/>
      <c r="CA180" s="26">
        <f>IF($B180&lt;&gt;"",BY180-BU180,"")</f>
      </c>
      <c r="CB180" s="23"/>
      <c r="CC180" s="26">
        <f>IF($B180&lt;&gt;"",CA180-BS180,"")</f>
      </c>
      <c r="CD180" s="23"/>
      <c r="CE180" s="26">
        <f>IF($B180&lt;&gt;"",CC180-BW180,"")</f>
      </c>
      <c r="CF180" s="23"/>
    </row>
    <row r="181" spans="1:84" ht="15">
      <c r="A181">
        <v>178</v>
      </c>
      <c r="B181" s="1" t="s">
        <v>221</v>
      </c>
      <c r="C181" t="s">
        <v>222</v>
      </c>
      <c r="D181" s="6">
        <v>0.48662037037037037</v>
      </c>
      <c r="E181" s="26">
        <f t="shared" si="31"/>
        <v>0.0777199074074074</v>
      </c>
      <c r="F181" s="23">
        <v>60</v>
      </c>
      <c r="G181" s="2">
        <v>0.08396990740740741</v>
      </c>
      <c r="H181" s="10">
        <v>60</v>
      </c>
      <c r="I181" s="2">
        <v>0.10195601851851853</v>
      </c>
      <c r="J181" s="10">
        <v>62</v>
      </c>
      <c r="K181" s="2">
        <v>0.10584490740740742</v>
      </c>
      <c r="L181" s="10">
        <v>62</v>
      </c>
      <c r="M181" s="2">
        <v>0.11225694444444445</v>
      </c>
      <c r="N181" s="10">
        <v>58</v>
      </c>
      <c r="O181" s="2">
        <v>0.11621527777777778</v>
      </c>
      <c r="P181" s="10">
        <v>57</v>
      </c>
      <c r="Q181" s="2">
        <v>0.13299768518518518</v>
      </c>
      <c r="R181" s="10">
        <v>59</v>
      </c>
      <c r="S181" s="2">
        <v>0.1552199074074074</v>
      </c>
      <c r="T181" s="10">
        <v>59</v>
      </c>
      <c r="U181" s="2">
        <v>0.1596064814814815</v>
      </c>
      <c r="V181" s="10">
        <v>58</v>
      </c>
      <c r="W181" s="2">
        <v>0.1721527777777778</v>
      </c>
      <c r="X181" s="10">
        <v>59</v>
      </c>
      <c r="Y181" s="2">
        <v>0.1800462962962963</v>
      </c>
      <c r="Z181" s="10">
        <v>57</v>
      </c>
      <c r="AA181" s="26">
        <f t="shared" si="36"/>
        <v>0.10232638888888888</v>
      </c>
      <c r="AB181" s="23">
        <v>55</v>
      </c>
      <c r="AC181" s="2">
        <v>0.18697916666666667</v>
      </c>
      <c r="AD181" s="10">
        <v>58</v>
      </c>
      <c r="AE181" s="2">
        <v>0.20091435185185183</v>
      </c>
      <c r="AF181" s="10">
        <v>58</v>
      </c>
      <c r="AG181" s="2">
        <v>0.21405092592592592</v>
      </c>
      <c r="AH181" s="10">
        <v>57</v>
      </c>
      <c r="AI181" s="2">
        <v>0.22145833333333334</v>
      </c>
      <c r="AJ181" s="10">
        <v>57</v>
      </c>
      <c r="AK181" s="26">
        <f t="shared" si="32"/>
        <v>0.04141203703703705</v>
      </c>
      <c r="AL181" s="23">
        <v>45</v>
      </c>
      <c r="AM181" s="2">
        <v>0.23392361111111112</v>
      </c>
      <c r="AN181" s="10">
        <v>57</v>
      </c>
      <c r="AO181" s="2">
        <v>0.2472453703703704</v>
      </c>
      <c r="AP181" s="10">
        <v>59</v>
      </c>
      <c r="AQ181" s="26">
        <f t="shared" si="33"/>
        <v>0.025787037037037053</v>
      </c>
      <c r="AR181" s="23">
        <v>45</v>
      </c>
      <c r="AS181" s="2">
        <v>0.2529282407407408</v>
      </c>
      <c r="AT181" s="10">
        <v>59</v>
      </c>
      <c r="AU181" s="2">
        <v>0.25766203703703705</v>
      </c>
      <c r="AV181" s="10">
        <v>59</v>
      </c>
      <c r="AW181" s="2">
        <v>0.2703935185185185</v>
      </c>
      <c r="AX181" s="10">
        <v>59</v>
      </c>
      <c r="AY181" s="2">
        <v>0.29202546296296295</v>
      </c>
      <c r="AZ181" s="10">
        <v>60</v>
      </c>
      <c r="BA181" s="26">
        <f t="shared" si="34"/>
        <v>0.04478009259259255</v>
      </c>
      <c r="BB181" s="23">
        <v>60</v>
      </c>
      <c r="BD181" s="10"/>
      <c r="BF181" s="10"/>
      <c r="BH181" s="10"/>
      <c r="BJ181" s="10"/>
      <c r="BL181" s="10"/>
      <c r="BM181" s="26"/>
      <c r="BN181" s="23"/>
      <c r="BP181" s="10"/>
      <c r="BR181" s="10"/>
      <c r="BT181" s="10"/>
      <c r="BU181" s="26"/>
      <c r="BV181" s="23"/>
      <c r="BW181" s="2">
        <v>0.48662037037037037</v>
      </c>
      <c r="BY181" s="26"/>
      <c r="BZ181" s="23"/>
      <c r="CA181" s="26"/>
      <c r="CB181" s="23"/>
      <c r="CC181" s="26"/>
      <c r="CD181" s="23"/>
      <c r="CE181" s="26"/>
      <c r="CF181" s="23"/>
    </row>
    <row r="182" spans="1:84" ht="15">
      <c r="A182">
        <v>179</v>
      </c>
      <c r="B182" s="1"/>
      <c r="C182">
        <v>1056</v>
      </c>
      <c r="D182" s="5"/>
      <c r="E182" s="26">
        <f t="shared" si="31"/>
      </c>
      <c r="F182" s="23"/>
      <c r="G182" s="2">
        <v>0.08396990740740741</v>
      </c>
      <c r="H182" s="10">
        <v>60</v>
      </c>
      <c r="I182" s="2">
        <v>0.01798611111111111</v>
      </c>
      <c r="J182" s="10">
        <v>62</v>
      </c>
      <c r="K182" s="2">
        <v>0.0038888888888888883</v>
      </c>
      <c r="L182" s="10">
        <v>21</v>
      </c>
      <c r="M182" s="2">
        <v>0.006412037037037036</v>
      </c>
      <c r="N182" s="10">
        <v>53</v>
      </c>
      <c r="O182" s="2">
        <v>0.003958333333333334</v>
      </c>
      <c r="P182" s="10">
        <v>22</v>
      </c>
      <c r="Q182" s="2">
        <v>0.01678240740740741</v>
      </c>
      <c r="R182" s="10">
        <v>59</v>
      </c>
      <c r="S182" s="2">
        <v>0.022222222222222223</v>
      </c>
      <c r="T182" s="10">
        <v>56</v>
      </c>
      <c r="U182" s="2">
        <v>0.004386574074074074</v>
      </c>
      <c r="V182" s="10">
        <v>56</v>
      </c>
      <c r="W182" s="2">
        <v>0.012546296296296297</v>
      </c>
      <c r="X182" s="10">
        <v>47</v>
      </c>
      <c r="Y182" s="2">
        <v>0.007893518518518518</v>
      </c>
      <c r="Z182" s="10">
        <v>47</v>
      </c>
      <c r="AA182" s="26">
        <f t="shared" si="36"/>
      </c>
      <c r="AB182" s="23"/>
      <c r="AC182" s="2">
        <v>0.00693287037037037</v>
      </c>
      <c r="AD182" s="10">
        <v>37</v>
      </c>
      <c r="AE182" s="2">
        <v>0.013935185185185184</v>
      </c>
      <c r="AF182" s="10">
        <v>54</v>
      </c>
      <c r="AG182" s="2">
        <v>0.013136574074074077</v>
      </c>
      <c r="AH182" s="10">
        <v>45</v>
      </c>
      <c r="AI182" s="2">
        <v>0.007407407407407407</v>
      </c>
      <c r="AJ182" s="10">
        <v>39</v>
      </c>
      <c r="AK182" s="26">
        <f t="shared" si="32"/>
      </c>
      <c r="AL182" s="23"/>
      <c r="AM182" s="2">
        <v>0.012465277777777777</v>
      </c>
      <c r="AN182" s="10">
        <v>40</v>
      </c>
      <c r="AO182" s="2">
        <v>0.01332175925925926</v>
      </c>
      <c r="AP182" s="10">
        <v>51</v>
      </c>
      <c r="AQ182" s="26">
        <f t="shared" si="33"/>
      </c>
      <c r="AR182" s="23"/>
      <c r="AS182" s="2">
        <v>0.00568287037037037</v>
      </c>
      <c r="AT182" s="10">
        <v>44</v>
      </c>
      <c r="AU182" s="2">
        <v>0.004733796296296296</v>
      </c>
      <c r="AV182" s="10">
        <v>26</v>
      </c>
      <c r="AW182" s="2">
        <v>0.01273148148148148</v>
      </c>
      <c r="AX182" s="10">
        <v>57</v>
      </c>
      <c r="AY182" s="2">
        <v>0.021631944444444443</v>
      </c>
      <c r="AZ182" s="10">
        <v>59</v>
      </c>
      <c r="BA182" s="26">
        <f t="shared" si="34"/>
      </c>
      <c r="BB182" s="23"/>
      <c r="BD182" s="10"/>
      <c r="BF182" s="10"/>
      <c r="BH182" s="10"/>
      <c r="BJ182" s="10"/>
      <c r="BL182" s="10"/>
      <c r="BM182" s="26"/>
      <c r="BN182" s="23"/>
      <c r="BP182" s="10"/>
      <c r="BR182" s="10"/>
      <c r="BT182" s="10"/>
      <c r="BU182" s="26"/>
      <c r="BV182" s="23"/>
      <c r="BY182" s="26"/>
      <c r="BZ182" s="23"/>
      <c r="CA182" s="26"/>
      <c r="CB182" s="23"/>
      <c r="CC182" s="26"/>
      <c r="CD182" s="23"/>
      <c r="CE182" s="26"/>
      <c r="CF182" s="23"/>
    </row>
    <row r="183" spans="1:84" ht="15">
      <c r="A183">
        <v>180</v>
      </c>
      <c r="B183" s="1"/>
      <c r="D183" s="5"/>
      <c r="E183" s="26">
        <f t="shared" si="31"/>
      </c>
      <c r="F183" s="23"/>
      <c r="G183" s="4">
        <v>2.6638888888888888</v>
      </c>
      <c r="H183" s="10"/>
      <c r="I183" s="3">
        <v>0.7631944444444444</v>
      </c>
      <c r="J183" s="10"/>
      <c r="K183" s="3">
        <v>0.051388888888888894</v>
      </c>
      <c r="L183" s="10"/>
      <c r="M183" s="3">
        <v>0.2125</v>
      </c>
      <c r="N183" s="10"/>
      <c r="O183" s="3">
        <v>0.059722222222222225</v>
      </c>
      <c r="P183" s="10"/>
      <c r="Q183" s="3">
        <v>0.6680555555555556</v>
      </c>
      <c r="R183" s="10"/>
      <c r="S183" s="3">
        <v>0.8381944444444445</v>
      </c>
      <c r="T183" s="10"/>
      <c r="U183" s="3">
        <v>0.14027777777777778</v>
      </c>
      <c r="V183" s="10"/>
      <c r="W183" s="3">
        <v>0.3354166666666667</v>
      </c>
      <c r="X183" s="10"/>
      <c r="Y183" s="3">
        <v>0.18125</v>
      </c>
      <c r="Z183" s="10"/>
      <c r="AA183" s="26">
        <f t="shared" si="36"/>
      </c>
      <c r="AB183" s="23"/>
      <c r="AC183" s="3">
        <v>0.1388888888888889</v>
      </c>
      <c r="AD183" s="10"/>
      <c r="AE183" s="3">
        <v>0.17222222222222225</v>
      </c>
      <c r="AF183" s="10"/>
      <c r="AG183" s="3">
        <v>0.11805555555555557</v>
      </c>
      <c r="AH183" s="10"/>
      <c r="AI183" t="s">
        <v>200</v>
      </c>
      <c r="AJ183" s="10"/>
      <c r="AK183" s="26">
        <f t="shared" si="32"/>
      </c>
      <c r="AL183" s="23"/>
      <c r="AM183" s="3">
        <v>0.30972222222222223</v>
      </c>
      <c r="AN183" s="10"/>
      <c r="AO183" s="3">
        <v>0.36875</v>
      </c>
      <c r="AP183" s="10"/>
      <c r="AQ183" s="26">
        <f t="shared" si="33"/>
      </c>
      <c r="AR183" s="23"/>
      <c r="AS183" s="3">
        <v>0.10208333333333335</v>
      </c>
      <c r="AT183" s="10"/>
      <c r="AU183" s="3">
        <v>0.02013888888888889</v>
      </c>
      <c r="AV183" s="10"/>
      <c r="AW183" s="3">
        <v>0.2701388888888889</v>
      </c>
      <c r="AX183" s="10"/>
      <c r="AY183" s="3">
        <v>0.8041666666666667</v>
      </c>
      <c r="AZ183" s="10"/>
      <c r="BA183" s="26">
        <f t="shared" si="34"/>
      </c>
      <c r="BB183" s="23"/>
      <c r="BD183" s="10"/>
      <c r="BF183" s="10"/>
      <c r="BH183" s="10"/>
      <c r="BJ183" s="10"/>
      <c r="BL183" s="10"/>
      <c r="BM183" s="26"/>
      <c r="BN183" s="23"/>
      <c r="BP183" s="10"/>
      <c r="BR183" s="10"/>
      <c r="BT183" s="10"/>
      <c r="BU183" s="26"/>
      <c r="BV183" s="23"/>
      <c r="BY183" s="26"/>
      <c r="BZ183" s="23"/>
      <c r="CA183" s="26"/>
      <c r="CB183" s="23"/>
      <c r="CC183" s="26"/>
      <c r="CD183" s="23"/>
      <c r="CE183" s="26"/>
      <c r="CF183" s="23"/>
    </row>
    <row r="184" spans="1:84" ht="15">
      <c r="A184">
        <v>181</v>
      </c>
      <c r="B184" s="1" t="s">
        <v>223</v>
      </c>
      <c r="C184" t="s">
        <v>224</v>
      </c>
      <c r="D184" s="6">
        <v>0.506412037037037</v>
      </c>
      <c r="E184" s="26">
        <f t="shared" si="31"/>
        <v>0.06237268518518519</v>
      </c>
      <c r="F184" s="23">
        <v>53</v>
      </c>
      <c r="G184" s="2">
        <v>0.06862268518518519</v>
      </c>
      <c r="H184" s="10">
        <v>53</v>
      </c>
      <c r="I184" s="2">
        <v>0.08956018518518517</v>
      </c>
      <c r="J184" s="10">
        <v>57</v>
      </c>
      <c r="K184" s="2">
        <v>0.09549768518518519</v>
      </c>
      <c r="L184" s="10">
        <v>58</v>
      </c>
      <c r="M184" s="2">
        <v>0.11903935185185184</v>
      </c>
      <c r="N184" s="10">
        <v>61</v>
      </c>
      <c r="O184" s="2">
        <v>0.12231481481481482</v>
      </c>
      <c r="P184" s="10">
        <v>61</v>
      </c>
      <c r="Q184" s="2">
        <v>0.14487268518518517</v>
      </c>
      <c r="R184" s="10">
        <v>62</v>
      </c>
      <c r="S184" s="2">
        <v>0.16788194444444446</v>
      </c>
      <c r="T184" s="10">
        <v>61</v>
      </c>
      <c r="U184" s="2">
        <v>0.1724189814814815</v>
      </c>
      <c r="V184" s="10">
        <v>62</v>
      </c>
      <c r="W184" s="2">
        <v>0.18625</v>
      </c>
      <c r="X184" s="10">
        <v>61</v>
      </c>
      <c r="Y184" s="2">
        <v>0.1948726851851852</v>
      </c>
      <c r="Z184" s="10">
        <v>61</v>
      </c>
      <c r="AA184" s="26">
        <f t="shared" si="36"/>
        <v>0.1325</v>
      </c>
      <c r="AB184" s="23">
        <v>62</v>
      </c>
      <c r="AC184" s="2">
        <v>0.2034027777777778</v>
      </c>
      <c r="AD184" s="10">
        <v>61</v>
      </c>
      <c r="AE184" s="2">
        <v>0.2182638888888889</v>
      </c>
      <c r="AF184" s="10">
        <v>61</v>
      </c>
      <c r="AG184" s="2">
        <v>0.23493055555555556</v>
      </c>
      <c r="AH184" s="10">
        <v>61</v>
      </c>
      <c r="AI184" s="2">
        <v>0.2439351851851852</v>
      </c>
      <c r="AJ184" s="10">
        <v>61</v>
      </c>
      <c r="AK184" s="26">
        <f t="shared" si="32"/>
        <v>0.04906250000000001</v>
      </c>
      <c r="AL184" s="23">
        <v>59</v>
      </c>
      <c r="AM184" s="2">
        <v>0.25840277777777776</v>
      </c>
      <c r="AN184" s="10">
        <v>60</v>
      </c>
      <c r="AO184" s="2">
        <v>0.27564814814814814</v>
      </c>
      <c r="AP184" s="10">
        <v>61</v>
      </c>
      <c r="AQ184" s="26">
        <f t="shared" si="33"/>
        <v>0.03171296296296294</v>
      </c>
      <c r="AR184" s="23">
        <v>62</v>
      </c>
      <c r="AS184" s="2">
        <v>0.2793865740740741</v>
      </c>
      <c r="AT184" s="10">
        <v>61</v>
      </c>
      <c r="AU184" s="2">
        <v>0.2835648148148148</v>
      </c>
      <c r="AV184" s="10">
        <v>61</v>
      </c>
      <c r="AW184" s="2">
        <v>0.29278935185185184</v>
      </c>
      <c r="AX184" s="10">
        <v>61</v>
      </c>
      <c r="AY184" s="2">
        <v>0.3009375</v>
      </c>
      <c r="AZ184" s="10">
        <v>61</v>
      </c>
      <c r="BA184" s="26">
        <f t="shared" si="34"/>
        <v>0.025289351851851882</v>
      </c>
      <c r="BB184" s="23">
        <v>6</v>
      </c>
      <c r="BD184" s="10"/>
      <c r="BF184" s="10"/>
      <c r="BH184" s="10"/>
      <c r="BJ184" s="10"/>
      <c r="BL184" s="10"/>
      <c r="BM184" s="26"/>
      <c r="BN184" s="23"/>
      <c r="BP184" s="10"/>
      <c r="BR184" s="10"/>
      <c r="BT184" s="10"/>
      <c r="BU184" s="26"/>
      <c r="BV184" s="23"/>
      <c r="BW184" s="2">
        <v>0.506412037037037</v>
      </c>
      <c r="BY184" s="26"/>
      <c r="BZ184" s="23"/>
      <c r="CA184" s="26"/>
      <c r="CB184" s="23"/>
      <c r="CC184" s="26"/>
      <c r="CD184" s="23"/>
      <c r="CE184" s="26"/>
      <c r="CF184" s="23"/>
    </row>
    <row r="185" spans="1:84" ht="15">
      <c r="A185">
        <v>182</v>
      </c>
      <c r="B185" s="1"/>
      <c r="C185">
        <v>1068</v>
      </c>
      <c r="D185" s="5"/>
      <c r="E185" s="26">
        <f t="shared" si="31"/>
      </c>
      <c r="F185" s="23"/>
      <c r="G185" s="2">
        <v>0.06862268518518519</v>
      </c>
      <c r="H185" s="10">
        <v>53</v>
      </c>
      <c r="I185" s="2">
        <v>0.0209375</v>
      </c>
      <c r="J185" s="10">
        <v>65</v>
      </c>
      <c r="K185" s="2">
        <v>0.0059375</v>
      </c>
      <c r="L185" s="10">
        <v>58</v>
      </c>
      <c r="M185" s="2">
        <v>0.023541666666666666</v>
      </c>
      <c r="N185" s="10">
        <v>63</v>
      </c>
      <c r="O185" s="2">
        <v>0.003275462962962963</v>
      </c>
      <c r="P185" s="10">
        <v>12</v>
      </c>
      <c r="Q185" s="2">
        <v>0.02255787037037037</v>
      </c>
      <c r="R185" s="10">
        <v>64</v>
      </c>
      <c r="S185" s="2">
        <v>0.023009259259259257</v>
      </c>
      <c r="T185" s="10">
        <v>59</v>
      </c>
      <c r="U185" s="2">
        <v>0.0045370370370370365</v>
      </c>
      <c r="V185" s="10">
        <v>59</v>
      </c>
      <c r="W185" s="2">
        <v>0.01383101851851852</v>
      </c>
      <c r="X185" s="10">
        <v>55</v>
      </c>
      <c r="Y185" s="2">
        <v>0.008622685185185185</v>
      </c>
      <c r="Z185" s="10">
        <v>57</v>
      </c>
      <c r="AA185" s="26">
        <f t="shared" si="36"/>
      </c>
      <c r="AB185" s="23"/>
      <c r="AC185" s="2">
        <v>0.008530092592592593</v>
      </c>
      <c r="AD185" s="10">
        <v>54</v>
      </c>
      <c r="AE185" s="2">
        <v>0.01486111111111111</v>
      </c>
      <c r="AF185" s="10">
        <v>59</v>
      </c>
      <c r="AG185" s="2">
        <v>0.016666666666666666</v>
      </c>
      <c r="AH185" s="10">
        <v>61</v>
      </c>
      <c r="AI185" s="2">
        <v>0.00900462962962963</v>
      </c>
      <c r="AJ185" s="10">
        <v>60</v>
      </c>
      <c r="AK185" s="26">
        <f t="shared" si="32"/>
      </c>
      <c r="AL185" s="23"/>
      <c r="AM185" s="2">
        <v>0.014467592592592593</v>
      </c>
      <c r="AN185" s="10">
        <v>50</v>
      </c>
      <c r="AO185" s="2">
        <v>0.01724537037037037</v>
      </c>
      <c r="AP185" s="10">
        <v>62</v>
      </c>
      <c r="AQ185" s="26">
        <f t="shared" si="33"/>
      </c>
      <c r="AR185" s="23"/>
      <c r="AS185" s="2">
        <v>0.0037384259259259263</v>
      </c>
      <c r="AT185" s="10">
        <v>6</v>
      </c>
      <c r="AU185" s="2">
        <v>0.00417824074074074</v>
      </c>
      <c r="AV185" s="10">
        <v>12</v>
      </c>
      <c r="AW185" s="2">
        <v>0.009224537037037036</v>
      </c>
      <c r="AX185" s="10">
        <v>27</v>
      </c>
      <c r="AY185" s="2">
        <v>0.008148148148148147</v>
      </c>
      <c r="AZ185" s="10">
        <v>3</v>
      </c>
      <c r="BA185" s="26">
        <f t="shared" si="34"/>
      </c>
      <c r="BB185" s="23"/>
      <c r="BD185" s="10"/>
      <c r="BF185" s="10"/>
      <c r="BH185" s="10"/>
      <c r="BJ185" s="10"/>
      <c r="BL185" s="10"/>
      <c r="BM185" s="26"/>
      <c r="BN185" s="23"/>
      <c r="BP185" s="10"/>
      <c r="BR185" s="10"/>
      <c r="BT185" s="10"/>
      <c r="BU185" s="26"/>
      <c r="BV185" s="23"/>
      <c r="BY185" s="26"/>
      <c r="BZ185" s="23"/>
      <c r="CA185" s="26"/>
      <c r="CB185" s="23"/>
      <c r="CC185" s="26"/>
      <c r="CD185" s="23"/>
      <c r="CE185" s="26"/>
      <c r="CF185" s="23"/>
    </row>
    <row r="186" spans="1:84" ht="15">
      <c r="A186">
        <v>183</v>
      </c>
      <c r="B186" s="1"/>
      <c r="D186" s="5"/>
      <c r="E186" s="26">
        <f t="shared" si="31"/>
      </c>
      <c r="F186" s="23"/>
      <c r="G186" s="4">
        <v>1.7430555555555556</v>
      </c>
      <c r="H186" s="10"/>
      <c r="I186" s="3">
        <v>0.9402777777777778</v>
      </c>
      <c r="J186" s="10"/>
      <c r="K186" s="3">
        <v>0.17430555555555557</v>
      </c>
      <c r="L186" s="10"/>
      <c r="M186" s="4">
        <v>1.2402777777777778</v>
      </c>
      <c r="N186" s="10"/>
      <c r="O186" s="3">
        <v>0.01875</v>
      </c>
      <c r="P186" s="10"/>
      <c r="Q186" s="4">
        <v>1.0145833333333334</v>
      </c>
      <c r="R186" s="10"/>
      <c r="S186" s="3">
        <v>0.8854166666666666</v>
      </c>
      <c r="T186" s="10"/>
      <c r="U186" s="3">
        <v>0.14930555555555555</v>
      </c>
      <c r="V186" s="10"/>
      <c r="W186" s="3">
        <v>0.4125</v>
      </c>
      <c r="X186" s="10"/>
      <c r="Y186" s="3">
        <v>0.225</v>
      </c>
      <c r="Z186" s="10"/>
      <c r="AA186" s="26">
        <f t="shared" si="36"/>
      </c>
      <c r="AB186" s="23"/>
      <c r="AC186" s="3">
        <v>0.2347222222222222</v>
      </c>
      <c r="AD186" s="10"/>
      <c r="AE186" s="3">
        <v>0.22777777777777777</v>
      </c>
      <c r="AF186" s="10"/>
      <c r="AG186" s="3">
        <v>0.3298611111111111</v>
      </c>
      <c r="AH186" s="10"/>
      <c r="AI186" s="3">
        <v>0.025</v>
      </c>
      <c r="AJ186" s="10"/>
      <c r="AK186" s="26">
        <f t="shared" si="32"/>
      </c>
      <c r="AL186" s="23"/>
      <c r="AM186" s="3">
        <v>0.4298611111111111</v>
      </c>
      <c r="AN186" s="10"/>
      <c r="AO186" s="3">
        <v>0.6041666666666666</v>
      </c>
      <c r="AP186" s="10"/>
      <c r="AQ186" s="26">
        <f t="shared" si="33"/>
      </c>
      <c r="AR186" s="23"/>
      <c r="AS186" t="s">
        <v>8</v>
      </c>
      <c r="AT186" s="10"/>
      <c r="AU186" t="s">
        <v>225</v>
      </c>
      <c r="AV186" s="10"/>
      <c r="AW186" s="3">
        <v>0.059722222222222225</v>
      </c>
      <c r="AX186" s="10"/>
      <c r="AY186" t="s">
        <v>4</v>
      </c>
      <c r="AZ186" s="10"/>
      <c r="BA186" s="26">
        <f t="shared" si="34"/>
      </c>
      <c r="BB186" s="23"/>
      <c r="BD186" s="10"/>
      <c r="BF186" s="10"/>
      <c r="BH186" s="10"/>
      <c r="BJ186" s="10"/>
      <c r="BL186" s="10"/>
      <c r="BM186" s="26"/>
      <c r="BN186" s="23"/>
      <c r="BP186" s="10"/>
      <c r="BR186" s="10"/>
      <c r="BT186" s="10"/>
      <c r="BU186" s="26"/>
      <c r="BV186" s="23"/>
      <c r="BY186" s="26"/>
      <c r="BZ186" s="23"/>
      <c r="CA186" s="26"/>
      <c r="CB186" s="23"/>
      <c r="CC186" s="26"/>
      <c r="CD186" s="23"/>
      <c r="CE186" s="26"/>
      <c r="CF186" s="23"/>
    </row>
    <row r="187" spans="1:84" ht="15">
      <c r="A187">
        <v>184</v>
      </c>
      <c r="B187" s="1" t="s">
        <v>226</v>
      </c>
      <c r="C187" t="s">
        <v>227</v>
      </c>
      <c r="D187" s="6">
        <v>0.5079513888888889</v>
      </c>
      <c r="E187" s="26">
        <f t="shared" si="31"/>
        <v>0.1036574074074074</v>
      </c>
      <c r="F187" s="23">
        <v>65</v>
      </c>
      <c r="G187" s="2">
        <v>0.10990740740740741</v>
      </c>
      <c r="H187" s="10">
        <v>65</v>
      </c>
      <c r="I187" s="2">
        <v>0.12332175925925926</v>
      </c>
      <c r="J187" s="10">
        <v>65</v>
      </c>
      <c r="K187" s="2">
        <v>0.1277662037037037</v>
      </c>
      <c r="L187" s="10">
        <v>64</v>
      </c>
      <c r="M187" s="2">
        <v>0.13350694444444444</v>
      </c>
      <c r="N187" s="10">
        <v>64</v>
      </c>
      <c r="O187" s="2">
        <v>0.13886574074074073</v>
      </c>
      <c r="P187" s="10">
        <v>63</v>
      </c>
      <c r="Q187" s="2">
        <v>0.1542824074074074</v>
      </c>
      <c r="R187" s="10">
        <v>63</v>
      </c>
      <c r="S187" s="2">
        <v>0.1735648148148148</v>
      </c>
      <c r="T187" s="10">
        <v>63</v>
      </c>
      <c r="U187" s="2">
        <v>0.1779976851851852</v>
      </c>
      <c r="V187" s="10">
        <v>63</v>
      </c>
      <c r="W187" s="2">
        <v>0.1978472222222222</v>
      </c>
      <c r="X187" s="10">
        <v>63</v>
      </c>
      <c r="Y187" s="2">
        <v>0.20613425925925924</v>
      </c>
      <c r="Z187" s="10">
        <v>62</v>
      </c>
      <c r="AA187" s="26">
        <f t="shared" si="36"/>
        <v>0.10247685185185183</v>
      </c>
      <c r="AB187" s="23">
        <v>56</v>
      </c>
      <c r="AC187" s="2">
        <v>0.21613425925925925</v>
      </c>
      <c r="AD187" s="10">
        <v>63</v>
      </c>
      <c r="AE187" s="2">
        <v>0.22969907407407408</v>
      </c>
      <c r="AF187" s="10">
        <v>63</v>
      </c>
      <c r="AG187" s="2">
        <v>0.24239583333333334</v>
      </c>
      <c r="AH187" s="10">
        <v>62</v>
      </c>
      <c r="AI187" s="2">
        <v>0.2500115740740741</v>
      </c>
      <c r="AJ187" s="10">
        <v>62</v>
      </c>
      <c r="AK187" s="26">
        <f t="shared" si="32"/>
        <v>0.043877314814814855</v>
      </c>
      <c r="AL187" s="23">
        <v>56</v>
      </c>
      <c r="AM187" s="2">
        <v>0.2639236111111111</v>
      </c>
      <c r="AN187" s="10">
        <v>61</v>
      </c>
      <c r="AO187" s="2">
        <v>0.2777893518518519</v>
      </c>
      <c r="AP187" s="10">
        <v>62</v>
      </c>
      <c r="AQ187" s="26">
        <f t="shared" si="33"/>
        <v>0.02777777777777779</v>
      </c>
      <c r="AR187" s="23">
        <v>52</v>
      </c>
      <c r="AS187" s="2">
        <v>0.2824652777777778</v>
      </c>
      <c r="AT187" s="10">
        <v>62</v>
      </c>
      <c r="AU187" s="2">
        <v>0.2870833333333333</v>
      </c>
      <c r="AV187" s="10">
        <v>62</v>
      </c>
      <c r="AW187" s="2">
        <v>0.2951273148148148</v>
      </c>
      <c r="AX187" s="10">
        <v>62</v>
      </c>
      <c r="AY187" s="2">
        <v>0.3041203703703704</v>
      </c>
      <c r="AZ187" s="10">
        <v>63</v>
      </c>
      <c r="BA187" s="26">
        <f t="shared" si="34"/>
        <v>0.02633101851851849</v>
      </c>
      <c r="BB187" s="23">
        <v>8</v>
      </c>
      <c r="BD187" s="10"/>
      <c r="BF187" s="10"/>
      <c r="BH187" s="10"/>
      <c r="BJ187" s="10"/>
      <c r="BL187" s="10"/>
      <c r="BM187" s="26"/>
      <c r="BN187" s="23"/>
      <c r="BP187" s="10"/>
      <c r="BR187" s="10"/>
      <c r="BT187" s="10"/>
      <c r="BU187" s="26"/>
      <c r="BV187" s="23"/>
      <c r="BW187" s="2">
        <v>0.5079513888888889</v>
      </c>
      <c r="BY187" s="26"/>
      <c r="BZ187" s="23"/>
      <c r="CA187" s="26"/>
      <c r="CB187" s="23"/>
      <c r="CC187" s="26"/>
      <c r="CD187" s="23"/>
      <c r="CE187" s="26"/>
      <c r="CF187" s="23"/>
    </row>
    <row r="188" spans="1:84" ht="15">
      <c r="A188">
        <v>185</v>
      </c>
      <c r="B188" s="1"/>
      <c r="C188">
        <v>1059</v>
      </c>
      <c r="D188" s="5"/>
      <c r="E188" s="26">
        <f t="shared" si="31"/>
      </c>
      <c r="F188" s="23"/>
      <c r="G188" s="2">
        <v>0.10990740740740741</v>
      </c>
      <c r="H188" s="10">
        <v>65</v>
      </c>
      <c r="I188" s="2">
        <v>0.013414351851851851</v>
      </c>
      <c r="J188" s="10">
        <v>60</v>
      </c>
      <c r="K188" s="2">
        <v>0.0044444444444444444</v>
      </c>
      <c r="L188" s="10">
        <v>39</v>
      </c>
      <c r="M188" s="2">
        <v>0.005740740740740742</v>
      </c>
      <c r="N188" s="10">
        <v>49</v>
      </c>
      <c r="O188" s="2">
        <v>0.005358796296296296</v>
      </c>
      <c r="P188" s="10">
        <v>46</v>
      </c>
      <c r="Q188" s="2">
        <v>0.015416666666666667</v>
      </c>
      <c r="R188" s="10">
        <v>58</v>
      </c>
      <c r="S188" s="2">
        <v>0.019282407407407408</v>
      </c>
      <c r="T188" s="10">
        <v>51</v>
      </c>
      <c r="U188" s="2">
        <v>0.004432870370370371</v>
      </c>
      <c r="V188" s="10">
        <v>58</v>
      </c>
      <c r="W188" s="2">
        <v>0.019849537037037037</v>
      </c>
      <c r="X188" s="10">
        <v>62</v>
      </c>
      <c r="Y188" s="2">
        <v>0.008287037037037037</v>
      </c>
      <c r="Z188" s="10">
        <v>53</v>
      </c>
      <c r="AA188" s="26">
        <f t="shared" si="36"/>
      </c>
      <c r="AB188" s="23"/>
      <c r="AC188" s="2">
        <v>0.01</v>
      </c>
      <c r="AD188" s="10">
        <v>59</v>
      </c>
      <c r="AE188" s="2">
        <v>0.013564814814814816</v>
      </c>
      <c r="AF188" s="10">
        <v>51</v>
      </c>
      <c r="AG188" s="2">
        <v>0.01269675925925926</v>
      </c>
      <c r="AH188" s="10">
        <v>32</v>
      </c>
      <c r="AI188" s="2">
        <v>0.0076157407407407415</v>
      </c>
      <c r="AJ188" s="10">
        <v>45</v>
      </c>
      <c r="AK188" s="26">
        <f t="shared" si="32"/>
      </c>
      <c r="AL188" s="23"/>
      <c r="AM188" s="2">
        <v>0.013912037037037037</v>
      </c>
      <c r="AN188" s="10">
        <v>48</v>
      </c>
      <c r="AO188" s="2">
        <v>0.01386574074074074</v>
      </c>
      <c r="AP188" s="10">
        <v>53</v>
      </c>
      <c r="AQ188" s="26">
        <f t="shared" si="33"/>
      </c>
      <c r="AR188" s="23"/>
      <c r="AS188" s="2">
        <v>0.004675925925925926</v>
      </c>
      <c r="AT188" s="10">
        <v>23</v>
      </c>
      <c r="AU188" s="2">
        <v>0.004618055555555556</v>
      </c>
      <c r="AV188" s="10">
        <v>23</v>
      </c>
      <c r="AW188" s="2">
        <v>0.008043981481481482</v>
      </c>
      <c r="AX188" s="10">
        <v>8</v>
      </c>
      <c r="AY188" s="2">
        <v>0.008993055555555554</v>
      </c>
      <c r="AZ188" s="10">
        <v>14</v>
      </c>
      <c r="BA188" s="26">
        <f t="shared" si="34"/>
      </c>
      <c r="BB188" s="23"/>
      <c r="BD188" s="10"/>
      <c r="BF188" s="10"/>
      <c r="BH188" s="10"/>
      <c r="BJ188" s="10"/>
      <c r="BL188" s="10"/>
      <c r="BM188" s="26"/>
      <c r="BN188" s="23"/>
      <c r="BP188" s="10"/>
      <c r="BR188" s="10"/>
      <c r="BT188" s="10"/>
      <c r="BU188" s="26"/>
      <c r="BV188" s="23"/>
      <c r="BY188" s="26"/>
      <c r="BZ188" s="23"/>
      <c r="CA188" s="26"/>
      <c r="CB188" s="23"/>
      <c r="CC188" s="26"/>
      <c r="CD188" s="23"/>
      <c r="CE188" s="26"/>
      <c r="CF188" s="23"/>
    </row>
    <row r="189" spans="1:84" ht="15">
      <c r="A189">
        <v>186</v>
      </c>
      <c r="B189" s="1"/>
      <c r="D189" s="5"/>
      <c r="E189" s="26">
        <f t="shared" si="31"/>
      </c>
      <c r="F189" s="23"/>
      <c r="G189" s="4">
        <v>4.220138888888889</v>
      </c>
      <c r="H189" s="10"/>
      <c r="I189" s="3">
        <v>0.4888888888888889</v>
      </c>
      <c r="J189" s="10"/>
      <c r="K189" s="3">
        <v>0.08472222222222221</v>
      </c>
      <c r="L189" s="10"/>
      <c r="M189" s="3">
        <v>0.17222222222222225</v>
      </c>
      <c r="N189" s="10"/>
      <c r="O189" s="3">
        <v>0.14375</v>
      </c>
      <c r="P189" s="10"/>
      <c r="Q189" s="3">
        <v>0.5861111111111111</v>
      </c>
      <c r="R189" s="10"/>
      <c r="S189" s="3">
        <v>0.6618055555555555</v>
      </c>
      <c r="T189" s="10"/>
      <c r="U189" s="3">
        <v>0.14305555555555557</v>
      </c>
      <c r="V189" s="10"/>
      <c r="W189" s="3">
        <v>0.7736111111111111</v>
      </c>
      <c r="X189" s="10"/>
      <c r="Y189" s="3">
        <v>0.20486111111111113</v>
      </c>
      <c r="Z189" s="10"/>
      <c r="AA189" s="26">
        <f t="shared" si="36"/>
      </c>
      <c r="AB189" s="23"/>
      <c r="AC189" s="3">
        <v>0.3229166666666667</v>
      </c>
      <c r="AD189" s="10"/>
      <c r="AE189" s="3">
        <v>0.15</v>
      </c>
      <c r="AF189" s="10"/>
      <c r="AG189" s="3">
        <v>0.09166666666666667</v>
      </c>
      <c r="AH189" s="10"/>
      <c r="AI189" t="s">
        <v>20</v>
      </c>
      <c r="AJ189" s="10"/>
      <c r="AK189" s="26">
        <f t="shared" si="32"/>
      </c>
      <c r="AL189" s="23"/>
      <c r="AM189" s="3">
        <v>0.3965277777777778</v>
      </c>
      <c r="AN189" s="10"/>
      <c r="AO189" s="3">
        <v>0.40138888888888885</v>
      </c>
      <c r="AP189" s="10"/>
      <c r="AQ189" s="26">
        <f t="shared" si="33"/>
      </c>
      <c r="AR189" s="23"/>
      <c r="AS189" s="3">
        <v>0.041666666666666664</v>
      </c>
      <c r="AT189" s="10"/>
      <c r="AU189" s="3">
        <v>0.013194444444444444</v>
      </c>
      <c r="AV189" s="10"/>
      <c r="AW189" t="s">
        <v>6</v>
      </c>
      <c r="AX189" s="10"/>
      <c r="AY189" s="3">
        <v>0.04583333333333334</v>
      </c>
      <c r="AZ189" s="10"/>
      <c r="BA189" s="26">
        <f t="shared" si="34"/>
      </c>
      <c r="BB189" s="23"/>
      <c r="BD189" s="10"/>
      <c r="BF189" s="10"/>
      <c r="BH189" s="10"/>
      <c r="BJ189" s="10"/>
      <c r="BL189" s="10"/>
      <c r="BM189" s="26"/>
      <c r="BN189" s="23"/>
      <c r="BP189" s="10"/>
      <c r="BR189" s="10"/>
      <c r="BT189" s="10"/>
      <c r="BU189" s="26"/>
      <c r="BV189" s="23"/>
      <c r="BY189" s="26"/>
      <c r="BZ189" s="23"/>
      <c r="CA189" s="26"/>
      <c r="CB189" s="23"/>
      <c r="CC189" s="26"/>
      <c r="CD189" s="23"/>
      <c r="CE189" s="26"/>
      <c r="CF189" s="23"/>
    </row>
    <row r="190" spans="1:84" ht="15">
      <c r="A190">
        <v>187</v>
      </c>
      <c r="B190" s="1" t="s">
        <v>228</v>
      </c>
      <c r="C190" t="s">
        <v>229</v>
      </c>
      <c r="D190" s="6">
        <v>0.5390277777777778</v>
      </c>
      <c r="E190" s="26">
        <f t="shared" si="31"/>
        <v>0.06255787037037037</v>
      </c>
      <c r="F190" s="23">
        <v>54</v>
      </c>
      <c r="G190" s="2">
        <v>0.06880787037037038</v>
      </c>
      <c r="H190" s="10">
        <v>54</v>
      </c>
      <c r="I190" s="2">
        <v>0.08961805555555556</v>
      </c>
      <c r="J190" s="10">
        <v>58</v>
      </c>
      <c r="K190" s="2">
        <v>0.09524305555555555</v>
      </c>
      <c r="L190" s="10">
        <v>57</v>
      </c>
      <c r="M190" s="2">
        <v>0.11908564814814815</v>
      </c>
      <c r="N190" s="10">
        <v>62</v>
      </c>
      <c r="O190" s="2">
        <v>0.12224537037037037</v>
      </c>
      <c r="P190" s="10">
        <v>60</v>
      </c>
      <c r="Q190" s="2">
        <v>0.1446990740740741</v>
      </c>
      <c r="R190" s="10">
        <v>61</v>
      </c>
      <c r="S190" s="2">
        <v>0.16799768518518518</v>
      </c>
      <c r="T190" s="10">
        <v>62</v>
      </c>
      <c r="U190" s="2">
        <v>0.17239583333333333</v>
      </c>
      <c r="V190" s="10">
        <v>61</v>
      </c>
      <c r="W190" s="2">
        <v>0.18640046296296298</v>
      </c>
      <c r="X190" s="10">
        <v>62</v>
      </c>
      <c r="Y190" s="2">
        <v>0.19472222222222224</v>
      </c>
      <c r="Z190" s="10">
        <v>60</v>
      </c>
      <c r="AA190" s="26">
        <f t="shared" si="36"/>
        <v>0.13216435185185188</v>
      </c>
      <c r="AB190" s="23">
        <v>61</v>
      </c>
      <c r="AC190" s="2">
        <v>0.20498842592592592</v>
      </c>
      <c r="AD190" s="10">
        <v>62</v>
      </c>
      <c r="AE190" s="2">
        <v>0.22442129629629629</v>
      </c>
      <c r="AF190" s="10">
        <v>62</v>
      </c>
      <c r="AG190" s="2">
        <v>0.2442013888888889</v>
      </c>
      <c r="AH190" s="10">
        <v>63</v>
      </c>
      <c r="AI190" s="2">
        <v>0.2554398148148148</v>
      </c>
      <c r="AJ190" s="10">
        <v>63</v>
      </c>
      <c r="AK190" s="26">
        <f t="shared" si="32"/>
        <v>0.06071759259259257</v>
      </c>
      <c r="AL190" s="23">
        <v>61</v>
      </c>
      <c r="AM190" s="2">
        <v>0.2678819444444444</v>
      </c>
      <c r="AN190" s="10">
        <v>62</v>
      </c>
      <c r="AO190" s="2">
        <v>0.2794328703703704</v>
      </c>
      <c r="AP190" s="10">
        <v>63</v>
      </c>
      <c r="AQ190" s="26">
        <f t="shared" si="33"/>
        <v>0.023993055555555587</v>
      </c>
      <c r="AR190" s="23">
        <v>41</v>
      </c>
      <c r="AS190" s="2">
        <v>0.28413194444444445</v>
      </c>
      <c r="AT190" s="10">
        <v>63</v>
      </c>
      <c r="AU190" s="2">
        <v>0.28733796296296293</v>
      </c>
      <c r="AV190" s="10">
        <v>63</v>
      </c>
      <c r="AW190" s="2">
        <v>0.2966898148148148</v>
      </c>
      <c r="AX190" s="10">
        <v>63</v>
      </c>
      <c r="AY190" s="2">
        <v>0.3040972222222222</v>
      </c>
      <c r="AZ190" s="10">
        <v>62</v>
      </c>
      <c r="BA190" s="26">
        <f t="shared" si="34"/>
        <v>0.024664351851851785</v>
      </c>
      <c r="BB190" s="23">
        <v>4</v>
      </c>
      <c r="BD190" s="10"/>
      <c r="BF190" s="10"/>
      <c r="BH190" s="10"/>
      <c r="BJ190" s="10"/>
      <c r="BL190" s="10"/>
      <c r="BM190" s="26"/>
      <c r="BN190" s="23"/>
      <c r="BP190" s="10"/>
      <c r="BR190" s="10"/>
      <c r="BT190" s="10"/>
      <c r="BU190" s="26"/>
      <c r="BV190" s="23"/>
      <c r="BW190" s="2">
        <v>0.5390277777777778</v>
      </c>
      <c r="BY190" s="26"/>
      <c r="BZ190" s="23"/>
      <c r="CA190" s="26"/>
      <c r="CB190" s="23"/>
      <c r="CC190" s="26"/>
      <c r="CD190" s="23"/>
      <c r="CE190" s="26"/>
      <c r="CF190" s="23"/>
    </row>
    <row r="191" spans="1:84" ht="15">
      <c r="A191">
        <v>188</v>
      </c>
      <c r="B191" s="1"/>
      <c r="C191">
        <v>1066</v>
      </c>
      <c r="D191" s="5"/>
      <c r="E191" s="26">
        <f t="shared" si="31"/>
      </c>
      <c r="F191" s="23"/>
      <c r="G191" s="2">
        <v>0.06880787037037038</v>
      </c>
      <c r="H191" s="10">
        <v>54</v>
      </c>
      <c r="I191" s="2">
        <v>0.020810185185185185</v>
      </c>
      <c r="J191" s="10">
        <v>64</v>
      </c>
      <c r="K191" s="2">
        <v>0.005625</v>
      </c>
      <c r="L191" s="10">
        <v>54</v>
      </c>
      <c r="M191" s="2">
        <v>0.023842592592592596</v>
      </c>
      <c r="N191" s="10">
        <v>64</v>
      </c>
      <c r="O191" s="2">
        <v>0.003159722222222222</v>
      </c>
      <c r="P191" s="10">
        <v>6</v>
      </c>
      <c r="Q191" s="2">
        <v>0.02245370370370371</v>
      </c>
      <c r="R191" s="10">
        <v>63</v>
      </c>
      <c r="S191" s="2">
        <v>0.023298611111111107</v>
      </c>
      <c r="T191" s="10">
        <v>61</v>
      </c>
      <c r="U191" s="2">
        <v>0.004398148148148148</v>
      </c>
      <c r="V191" s="10">
        <v>57</v>
      </c>
      <c r="W191" s="2">
        <v>0.01400462962962963</v>
      </c>
      <c r="X191" s="10">
        <v>56</v>
      </c>
      <c r="Y191" s="2">
        <v>0.00832175925925926</v>
      </c>
      <c r="Z191" s="10">
        <v>54</v>
      </c>
      <c r="AA191" s="26">
        <f t="shared" si="36"/>
      </c>
      <c r="AB191" s="23"/>
      <c r="AC191" s="2">
        <v>0.010266203703703703</v>
      </c>
      <c r="AD191" s="10">
        <v>61</v>
      </c>
      <c r="AE191" s="2">
        <v>0.01943287037037037</v>
      </c>
      <c r="AF191" s="10">
        <v>62</v>
      </c>
      <c r="AG191" s="2">
        <v>0.019780092592592592</v>
      </c>
      <c r="AH191" s="10">
        <v>62</v>
      </c>
      <c r="AI191" s="2">
        <v>0.011238425925925928</v>
      </c>
      <c r="AJ191" s="10">
        <v>63</v>
      </c>
      <c r="AK191" s="26">
        <f t="shared" si="32"/>
      </c>
      <c r="AL191" s="23"/>
      <c r="AM191" s="2">
        <v>0.01244212962962963</v>
      </c>
      <c r="AN191" s="10">
        <v>39</v>
      </c>
      <c r="AO191" s="2">
        <v>0.011550925925925925</v>
      </c>
      <c r="AP191" s="10">
        <v>42</v>
      </c>
      <c r="AQ191" s="26">
        <f t="shared" si="33"/>
      </c>
      <c r="AR191" s="23"/>
      <c r="AS191" s="2">
        <v>0.004699074074074074</v>
      </c>
      <c r="AT191" s="10">
        <v>24</v>
      </c>
      <c r="AU191" s="2">
        <v>0.003206018518518519</v>
      </c>
      <c r="AV191" s="10">
        <v>5</v>
      </c>
      <c r="AW191" s="2">
        <v>0.009351851851851853</v>
      </c>
      <c r="AX191" s="10">
        <v>29</v>
      </c>
      <c r="AY191" s="2">
        <v>0.007407407407407407</v>
      </c>
      <c r="AZ191" s="10">
        <v>1</v>
      </c>
      <c r="BA191" s="26">
        <f t="shared" si="34"/>
      </c>
      <c r="BB191" s="23"/>
      <c r="BD191" s="10"/>
      <c r="BF191" s="10"/>
      <c r="BH191" s="10"/>
      <c r="BJ191" s="10"/>
      <c r="BL191" s="10"/>
      <c r="BM191" s="26"/>
      <c r="BN191" s="23"/>
      <c r="BP191" s="10"/>
      <c r="BR191" s="10"/>
      <c r="BT191" s="10"/>
      <c r="BU191" s="26"/>
      <c r="BV191" s="23"/>
      <c r="BY191" s="26"/>
      <c r="BZ191" s="23"/>
      <c r="CA191" s="26"/>
      <c r="CB191" s="23"/>
      <c r="CC191" s="26"/>
      <c r="CD191" s="23"/>
      <c r="CE191" s="26"/>
      <c r="CF191" s="23"/>
    </row>
    <row r="192" spans="1:84" ht="15">
      <c r="A192">
        <v>189</v>
      </c>
      <c r="B192" s="1"/>
      <c r="D192" s="5"/>
      <c r="E192" s="26">
        <f t="shared" si="31"/>
      </c>
      <c r="F192" s="23"/>
      <c r="G192" s="4">
        <v>1.7541666666666667</v>
      </c>
      <c r="H192" s="10"/>
      <c r="I192" s="3">
        <v>0.9326388888888889</v>
      </c>
      <c r="J192" s="10"/>
      <c r="K192" s="3">
        <v>0.15555555555555556</v>
      </c>
      <c r="L192" s="10"/>
      <c r="M192" s="4">
        <v>1.2583333333333333</v>
      </c>
      <c r="N192" s="10"/>
      <c r="O192" s="3">
        <v>0.011805555555555555</v>
      </c>
      <c r="P192" s="10"/>
      <c r="Q192" s="4">
        <v>1.0083333333333333</v>
      </c>
      <c r="R192" s="10"/>
      <c r="S192" s="3">
        <v>0.9027777777777778</v>
      </c>
      <c r="T192" s="10"/>
      <c r="U192" s="3">
        <v>0.14097222222222222</v>
      </c>
      <c r="V192" s="10"/>
      <c r="W192" s="3">
        <v>0.42291666666666666</v>
      </c>
      <c r="X192" s="10"/>
      <c r="Y192" s="3">
        <v>0.20694444444444446</v>
      </c>
      <c r="Z192" s="10"/>
      <c r="AA192" s="26">
        <f t="shared" si="36"/>
      </c>
      <c r="AB192" s="23"/>
      <c r="AC192" s="3">
        <v>0.33888888888888885</v>
      </c>
      <c r="AD192" s="10"/>
      <c r="AE192" s="3">
        <v>0.5020833333333333</v>
      </c>
      <c r="AF192" s="10"/>
      <c r="AG192" s="3">
        <v>0.5166666666666667</v>
      </c>
      <c r="AH192" s="10"/>
      <c r="AI192" s="3">
        <v>0.15902777777777777</v>
      </c>
      <c r="AJ192" s="10"/>
      <c r="AK192" s="26">
        <f t="shared" si="32"/>
      </c>
      <c r="AL192" s="23"/>
      <c r="AM192" s="3">
        <v>0.30833333333333335</v>
      </c>
      <c r="AN192" s="10"/>
      <c r="AO192" s="3">
        <v>0.2625</v>
      </c>
      <c r="AP192" s="10"/>
      <c r="AQ192" s="26">
        <f t="shared" si="33"/>
      </c>
      <c r="AR192" s="23"/>
      <c r="AS192" s="3">
        <v>0.04305555555555556</v>
      </c>
      <c r="AT192" s="10"/>
      <c r="AU192" t="s">
        <v>230</v>
      </c>
      <c r="AV192" s="10"/>
      <c r="AW192" s="3">
        <v>0.06736111111111111</v>
      </c>
      <c r="AX192" s="10"/>
      <c r="AY192" t="s">
        <v>231</v>
      </c>
      <c r="AZ192" s="10"/>
      <c r="BA192" s="26">
        <f t="shared" si="34"/>
      </c>
      <c r="BB192" s="23"/>
      <c r="BD192" s="10"/>
      <c r="BF192" s="10"/>
      <c r="BH192" s="10"/>
      <c r="BJ192" s="10"/>
      <c r="BL192" s="10"/>
      <c r="BM192" s="26"/>
      <c r="BN192" s="23"/>
      <c r="BP192" s="10"/>
      <c r="BR192" s="10"/>
      <c r="BT192" s="10"/>
      <c r="BU192" s="26"/>
      <c r="BV192" s="23"/>
      <c r="BY192" s="26"/>
      <c r="BZ192" s="23"/>
      <c r="CA192" s="26"/>
      <c r="CB192" s="23"/>
      <c r="CC192" s="26"/>
      <c r="CD192" s="23"/>
      <c r="CE192" s="26"/>
      <c r="CF192" s="23"/>
    </row>
    <row r="193" spans="1:84" ht="15">
      <c r="A193">
        <v>190</v>
      </c>
      <c r="B193" s="1" t="s">
        <v>232</v>
      </c>
      <c r="C193" t="s">
        <v>233</v>
      </c>
      <c r="D193" s="6">
        <v>0.7380555555555556</v>
      </c>
      <c r="E193" s="26">
        <f t="shared" si="31"/>
        <v>0.09693287037037036</v>
      </c>
      <c r="F193" s="23">
        <v>64</v>
      </c>
      <c r="G193" s="2">
        <v>0.10318287037037037</v>
      </c>
      <c r="H193" s="10">
        <v>64</v>
      </c>
      <c r="I193" s="2">
        <v>0.12197916666666668</v>
      </c>
      <c r="J193" s="10">
        <v>64</v>
      </c>
      <c r="K193" s="2">
        <v>0.12957175925925926</v>
      </c>
      <c r="L193" s="10">
        <v>65</v>
      </c>
      <c r="N193" s="10"/>
      <c r="P193" s="10"/>
      <c r="R193" s="10"/>
      <c r="T193" s="10"/>
      <c r="V193" s="10"/>
      <c r="X193" s="10"/>
      <c r="Z193" s="10"/>
      <c r="AA193" s="26"/>
      <c r="AB193" s="23"/>
      <c r="AD193" s="10"/>
      <c r="AF193" s="10"/>
      <c r="AH193" s="10"/>
      <c r="AJ193" s="10"/>
      <c r="AK193" s="26"/>
      <c r="AL193" s="23"/>
      <c r="AN193" s="10"/>
      <c r="AP193" s="10"/>
      <c r="AQ193" s="26"/>
      <c r="AR193" s="23"/>
      <c r="AT193" s="10"/>
      <c r="AV193" s="10"/>
      <c r="AX193" s="10"/>
      <c r="AZ193" s="10"/>
      <c r="BA193" s="26"/>
      <c r="BB193" s="23"/>
      <c r="BD193" s="10"/>
      <c r="BF193" s="10"/>
      <c r="BH193" s="10"/>
      <c r="BJ193" s="10"/>
      <c r="BL193" s="10"/>
      <c r="BM193" s="26"/>
      <c r="BN193" s="23"/>
      <c r="BP193" s="10"/>
      <c r="BR193" s="10"/>
      <c r="BT193" s="10"/>
      <c r="BU193" s="26"/>
      <c r="BV193" s="23"/>
      <c r="BW193" s="2">
        <v>0.7380555555555556</v>
      </c>
      <c r="BY193" s="26"/>
      <c r="BZ193" s="23"/>
      <c r="CA193" s="26"/>
      <c r="CB193" s="23"/>
      <c r="CC193" s="26"/>
      <c r="CD193" s="23"/>
      <c r="CE193" s="26"/>
      <c r="CF193" s="23"/>
    </row>
    <row r="194" spans="1:84" ht="15">
      <c r="A194">
        <v>191</v>
      </c>
      <c r="B194" s="1"/>
      <c r="C194">
        <v>1067</v>
      </c>
      <c r="D194" s="5"/>
      <c r="E194" s="26">
        <f t="shared" si="31"/>
      </c>
      <c r="F194" s="23"/>
      <c r="G194" s="2">
        <v>0.10318287037037037</v>
      </c>
      <c r="H194" s="10">
        <v>64</v>
      </c>
      <c r="I194" s="2">
        <v>0.018796296296296297</v>
      </c>
      <c r="J194" s="10">
        <v>63</v>
      </c>
      <c r="K194" s="2">
        <v>0.007592592592592593</v>
      </c>
      <c r="L194" s="10">
        <v>61</v>
      </c>
      <c r="N194" s="10"/>
      <c r="P194" s="10"/>
      <c r="R194" s="10"/>
      <c r="T194" s="10"/>
      <c r="V194" s="10"/>
      <c r="X194" s="10"/>
      <c r="Z194" s="10"/>
      <c r="AA194" s="26">
        <f>IF($B194&lt;&gt;"",Y194-E194,"")</f>
      </c>
      <c r="AB194" s="23"/>
      <c r="AD194" s="10"/>
      <c r="AF194" s="10"/>
      <c r="AH194" s="10"/>
      <c r="AJ194" s="10"/>
      <c r="AK194" s="26">
        <f>IF($B194&lt;&gt;"",AI194-Y194,"")</f>
      </c>
      <c r="AL194" s="23"/>
      <c r="AN194" s="10"/>
      <c r="AP194" s="10"/>
      <c r="AQ194" s="26">
        <f>IF($B194&lt;&gt;"",AO194-AI194,"")</f>
      </c>
      <c r="AR194" s="23"/>
      <c r="AT194" s="10"/>
      <c r="AV194" s="10"/>
      <c r="AX194" s="10"/>
      <c r="AZ194" s="10"/>
      <c r="BA194" s="26">
        <f>IF($B194&lt;&gt;"",AY194-AO194,"")</f>
      </c>
      <c r="BB194" s="23"/>
      <c r="BD194" s="10"/>
      <c r="BF194" s="10"/>
      <c r="BH194" s="10"/>
      <c r="BJ194" s="10"/>
      <c r="BL194" s="10"/>
      <c r="BM194" s="26"/>
      <c r="BN194" s="23"/>
      <c r="BP194" s="10"/>
      <c r="BR194" s="10"/>
      <c r="BT194" s="10"/>
      <c r="BU194" s="26">
        <f>IF($B194&lt;&gt;"",BQ194-BG194,"")</f>
      </c>
      <c r="BV194" s="23"/>
      <c r="BY194" s="26"/>
      <c r="BZ194" s="23"/>
      <c r="CA194" s="26"/>
      <c r="CB194" s="23"/>
      <c r="CC194" s="26"/>
      <c r="CD194" s="23"/>
      <c r="CE194" s="26"/>
      <c r="CF194" s="23"/>
    </row>
    <row r="195" spans="1:84" ht="15">
      <c r="A195">
        <v>192</v>
      </c>
      <c r="B195" s="1"/>
      <c r="D195" s="5"/>
      <c r="E195" s="26">
        <f t="shared" si="31"/>
      </c>
      <c r="F195" s="23"/>
      <c r="G195" s="4">
        <v>3.8166666666666664</v>
      </c>
      <c r="H195" s="10"/>
      <c r="I195" s="3">
        <v>0.8118055555555556</v>
      </c>
      <c r="J195" s="10"/>
      <c r="K195" s="3">
        <v>0.2736111111111111</v>
      </c>
      <c r="L195" s="10"/>
      <c r="N195" s="10"/>
      <c r="P195" s="10"/>
      <c r="R195" s="10"/>
      <c r="T195" s="10"/>
      <c r="V195" s="10"/>
      <c r="X195" s="10"/>
      <c r="Z195" s="10"/>
      <c r="AA195" s="26">
        <f>IF($B195&lt;&gt;"",Y195-E195,"")</f>
      </c>
      <c r="AB195" s="23"/>
      <c r="AD195" s="10"/>
      <c r="AF195" s="10"/>
      <c r="AH195" s="10"/>
      <c r="AJ195" s="10"/>
      <c r="AK195" s="26">
        <f>IF($B195&lt;&gt;"",AI195-Y195,"")</f>
      </c>
      <c r="AL195" s="23"/>
      <c r="AN195" s="10"/>
      <c r="AP195" s="10"/>
      <c r="AQ195" s="26">
        <f>IF($B195&lt;&gt;"",AO195-AI195,"")</f>
      </c>
      <c r="AR195" s="23"/>
      <c r="AT195" s="10"/>
      <c r="AV195" s="10"/>
      <c r="AX195" s="10"/>
      <c r="AZ195" s="10"/>
      <c r="BA195" s="26">
        <f>IF($B195&lt;&gt;"",AY195-AO195,"")</f>
      </c>
      <c r="BB195" s="23"/>
      <c r="BD195" s="10"/>
      <c r="BF195" s="10"/>
      <c r="BH195" s="10"/>
      <c r="BJ195" s="10"/>
      <c r="BL195" s="10"/>
      <c r="BM195" s="26"/>
      <c r="BN195" s="23"/>
      <c r="BP195" s="10"/>
      <c r="BR195" s="10"/>
      <c r="BT195" s="10"/>
      <c r="BU195" s="26">
        <f>IF($B195&lt;&gt;"",BQ195-BG195,"")</f>
      </c>
      <c r="BV195" s="23"/>
      <c r="BY195" s="26"/>
      <c r="BZ195" s="23"/>
      <c r="CA195" s="26"/>
      <c r="CB195" s="23"/>
      <c r="CC195" s="26"/>
      <c r="CD195" s="23"/>
      <c r="CE195" s="26"/>
      <c r="CF195" s="23"/>
    </row>
    <row r="196" spans="1:84" ht="15">
      <c r="A196">
        <v>193</v>
      </c>
      <c r="B196" s="1" t="s">
        <v>234</v>
      </c>
      <c r="C196" t="s">
        <v>235</v>
      </c>
      <c r="D196" s="6">
        <v>0.9956944444444445</v>
      </c>
      <c r="E196" s="26">
        <f t="shared" si="31"/>
        <v>0.08333333333333333</v>
      </c>
      <c r="F196" s="23">
        <v>63</v>
      </c>
      <c r="G196" s="2">
        <v>0.08958333333333333</v>
      </c>
      <c r="H196" s="10">
        <v>63</v>
      </c>
      <c r="I196" s="2">
        <v>0.10248842592592593</v>
      </c>
      <c r="J196" s="10">
        <v>63</v>
      </c>
      <c r="K196" s="2">
        <v>0.11094907407407407</v>
      </c>
      <c r="L196" s="10">
        <v>63</v>
      </c>
      <c r="M196" s="2">
        <v>0.12560185185185185</v>
      </c>
      <c r="N196" s="10">
        <v>63</v>
      </c>
      <c r="O196" s="2">
        <v>0.1400810185185185</v>
      </c>
      <c r="P196" s="10">
        <v>64</v>
      </c>
      <c r="Q196" s="2">
        <v>0.16072916666666667</v>
      </c>
      <c r="R196" s="10">
        <v>64</v>
      </c>
      <c r="S196" s="2">
        <v>0.19386574074074073</v>
      </c>
      <c r="T196" s="10">
        <v>64</v>
      </c>
      <c r="U196" s="2">
        <v>0.20271990740740742</v>
      </c>
      <c r="V196" s="10">
        <v>64</v>
      </c>
      <c r="X196" s="10"/>
      <c r="Y196" s="2">
        <v>0.2280902777777778</v>
      </c>
      <c r="Z196" s="10">
        <v>63</v>
      </c>
      <c r="AA196" s="26">
        <f>IF($B196&lt;&gt;"",Y196-E196,"")</f>
        <v>0.14475694444444448</v>
      </c>
      <c r="AB196" s="23">
        <v>63</v>
      </c>
      <c r="AC196" s="2">
        <v>0.24100694444444445</v>
      </c>
      <c r="AD196" s="10">
        <v>64</v>
      </c>
      <c r="AE196" s="2">
        <v>0.2609953703703704</v>
      </c>
      <c r="AF196" s="10">
        <v>64</v>
      </c>
      <c r="AH196" s="10"/>
      <c r="AJ196" s="10"/>
      <c r="AK196" s="26"/>
      <c r="AL196" s="23"/>
      <c r="AN196" s="10"/>
      <c r="AP196" s="10"/>
      <c r="AQ196" s="26"/>
      <c r="AR196" s="23"/>
      <c r="AT196" s="10"/>
      <c r="AV196" s="10"/>
      <c r="AX196" s="10"/>
      <c r="AZ196" s="10"/>
      <c r="BA196" s="26"/>
      <c r="BB196" s="23"/>
      <c r="BD196" s="10"/>
      <c r="BF196" s="10"/>
      <c r="BH196" s="10"/>
      <c r="BJ196" s="10"/>
      <c r="BL196" s="10"/>
      <c r="BM196" s="26"/>
      <c r="BN196" s="23"/>
      <c r="BP196" s="10"/>
      <c r="BR196" s="10"/>
      <c r="BT196" s="10"/>
      <c r="BU196" s="26"/>
      <c r="BV196" s="23"/>
      <c r="BW196" s="2">
        <v>0.9956944444444445</v>
      </c>
      <c r="BY196" s="26"/>
      <c r="BZ196" s="23"/>
      <c r="CA196" s="26"/>
      <c r="CB196" s="23"/>
      <c r="CC196" s="26"/>
      <c r="CD196" s="23"/>
      <c r="CE196" s="26"/>
      <c r="CF196" s="23"/>
    </row>
    <row r="197" spans="1:84" ht="15">
      <c r="A197">
        <v>194</v>
      </c>
      <c r="B197" s="1"/>
      <c r="C197">
        <v>1062</v>
      </c>
      <c r="D197" s="5"/>
      <c r="E197" s="26">
        <f t="shared" si="31"/>
      </c>
      <c r="F197" s="23"/>
      <c r="G197" s="2">
        <v>0.08958333333333333</v>
      </c>
      <c r="H197" s="10">
        <v>63</v>
      </c>
      <c r="I197" s="2">
        <v>0.012905092592592591</v>
      </c>
      <c r="J197" s="10">
        <v>59</v>
      </c>
      <c r="K197" s="2">
        <v>0.00846064814814815</v>
      </c>
      <c r="L197" s="10">
        <v>63</v>
      </c>
      <c r="M197" s="2">
        <v>0.014652777777777778</v>
      </c>
      <c r="N197" s="10">
        <v>61</v>
      </c>
      <c r="O197" s="2">
        <v>0.014479166666666668</v>
      </c>
      <c r="P197" s="10">
        <v>64</v>
      </c>
      <c r="Q197" s="2">
        <v>0.020648148148148148</v>
      </c>
      <c r="R197" s="10">
        <v>62</v>
      </c>
      <c r="S197" s="2">
        <v>0.033136574074074075</v>
      </c>
      <c r="T197" s="10">
        <v>64</v>
      </c>
      <c r="U197" s="2">
        <v>0.008854166666666666</v>
      </c>
      <c r="V197" s="10">
        <v>64</v>
      </c>
      <c r="X197" s="10"/>
      <c r="Z197" s="10"/>
      <c r="AA197" s="26">
        <f>IF($B197&lt;&gt;"",Y197-E197,"")</f>
      </c>
      <c r="AB197" s="23"/>
      <c r="AC197" s="2">
        <v>0.012916666666666667</v>
      </c>
      <c r="AD197" s="10">
        <v>63</v>
      </c>
      <c r="AE197" s="2">
        <v>0.019988425925925927</v>
      </c>
      <c r="AF197" s="10">
        <v>63</v>
      </c>
      <c r="AH197" s="10"/>
      <c r="AJ197" s="10"/>
      <c r="AK197" s="26">
        <f>IF($B197&lt;&gt;"",AI197-Y197,"")</f>
      </c>
      <c r="AL197" s="23"/>
      <c r="AN197" s="10"/>
      <c r="AP197" s="10"/>
      <c r="AQ197" s="26">
        <f>IF($B197&lt;&gt;"",AO197-AI197,"")</f>
      </c>
      <c r="AR197" s="23"/>
      <c r="AT197" s="10"/>
      <c r="AV197" s="10"/>
      <c r="AX197" s="10"/>
      <c r="AZ197" s="10"/>
      <c r="BA197" s="26">
        <f>IF($B197&lt;&gt;"",AY197-AO197,"")</f>
      </c>
      <c r="BB197" s="23"/>
      <c r="BD197" s="10"/>
      <c r="BF197" s="10"/>
      <c r="BH197" s="10"/>
      <c r="BJ197" s="10"/>
      <c r="BL197" s="10"/>
      <c r="BM197" s="26"/>
      <c r="BN197" s="23"/>
      <c r="BP197" s="10"/>
      <c r="BR197" s="10"/>
      <c r="BT197" s="10"/>
      <c r="BU197" s="26">
        <f>IF($B197&lt;&gt;"",BQ197-BG197,"")</f>
      </c>
      <c r="BV197" s="23"/>
      <c r="BY197" s="26"/>
      <c r="BZ197" s="23"/>
      <c r="CA197" s="26"/>
      <c r="CB197" s="23"/>
      <c r="CC197" s="26"/>
      <c r="CD197" s="23"/>
      <c r="CE197" s="26"/>
      <c r="CF197" s="23"/>
    </row>
    <row r="198" spans="1:84" ht="15">
      <c r="A198">
        <v>195</v>
      </c>
      <c r="B198" s="1"/>
      <c r="D198" s="5"/>
      <c r="E198" s="26">
        <f t="shared" si="31"/>
      </c>
      <c r="F198" s="23"/>
      <c r="G198" s="4">
        <v>3.0006944444444446</v>
      </c>
      <c r="H198" s="10"/>
      <c r="I198" s="3">
        <v>0.4583333333333333</v>
      </c>
      <c r="J198" s="10"/>
      <c r="K198" s="3">
        <v>0.32569444444444445</v>
      </c>
      <c r="L198" s="10"/>
      <c r="M198" s="3">
        <v>0.7069444444444444</v>
      </c>
      <c r="N198" s="10"/>
      <c r="O198" s="3">
        <v>0.6909722222222222</v>
      </c>
      <c r="P198" s="10"/>
      <c r="Q198" s="3">
        <v>0.9</v>
      </c>
      <c r="R198" s="10"/>
      <c r="S198" s="4">
        <v>1.4930555555555556</v>
      </c>
      <c r="T198" s="10"/>
      <c r="U198" s="3">
        <v>0.4083333333333334</v>
      </c>
      <c r="V198" s="10"/>
      <c r="X198" s="10"/>
      <c r="Z198" s="10"/>
      <c r="AA198" s="26">
        <f>IF($B198&lt;&gt;"",Y198-E198,"")</f>
      </c>
      <c r="AB198" s="23"/>
      <c r="AC198" s="3">
        <v>0.4979166666666666</v>
      </c>
      <c r="AD198" s="10"/>
      <c r="AE198" s="3">
        <v>0.5354166666666667</v>
      </c>
      <c r="AF198" s="10"/>
      <c r="AH198" s="10"/>
      <c r="AJ198" s="10"/>
      <c r="AK198" s="26">
        <f>IF($B198&lt;&gt;"",AI198-Y198,"")</f>
      </c>
      <c r="AL198" s="23"/>
      <c r="AN198" s="10"/>
      <c r="AP198" s="10"/>
      <c r="AQ198" s="26">
        <f>IF($B198&lt;&gt;"",AO198-AI198,"")</f>
      </c>
      <c r="AR198" s="23"/>
      <c r="AT198" s="10"/>
      <c r="AV198" s="10"/>
      <c r="AX198" s="10"/>
      <c r="AZ198" s="10"/>
      <c r="BA198" s="26">
        <f>IF($B198&lt;&gt;"",AY198-AO198,"")</f>
      </c>
      <c r="BB198" s="23"/>
      <c r="BD198" s="10"/>
      <c r="BF198" s="10"/>
      <c r="BH198" s="10"/>
      <c r="BJ198" s="10"/>
      <c r="BL198" s="10"/>
      <c r="BM198" s="26"/>
      <c r="BN198" s="23"/>
      <c r="BP198" s="10"/>
      <c r="BR198" s="10"/>
      <c r="BT198" s="10"/>
      <c r="BU198" s="26">
        <f>IF($B198&lt;&gt;"",BQ198-BG198,"")</f>
      </c>
      <c r="BV198" s="23"/>
      <c r="BY198" s="26"/>
      <c r="BZ198" s="23"/>
      <c r="CA198" s="26"/>
      <c r="CB198" s="23"/>
      <c r="CC198" s="26"/>
      <c r="CD198" s="23"/>
      <c r="CE198" s="26"/>
      <c r="CF198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Alar Ehandi</dc:creator>
  <cp:keywords/>
  <dc:description/>
  <cp:lastModifiedBy>Alar Ehandi</cp:lastModifiedBy>
  <dcterms:created xsi:type="dcterms:W3CDTF">2006-09-25T21:19:55Z</dcterms:created>
  <dcterms:modified xsi:type="dcterms:W3CDTF">2006-09-26T07:47:04Z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